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40" windowHeight="8070" tabRatio="827"/>
  </bookViews>
  <sheets>
    <sheet name="t1" sheetId="12" r:id="rId1"/>
    <sheet name="t2" sheetId="13" r:id="rId2"/>
    <sheet name="t3" sheetId="14" r:id="rId3"/>
    <sheet name="t4" sheetId="19" r:id="rId4"/>
    <sheet name="t5" sheetId="15" r:id="rId5"/>
    <sheet name="t6" sheetId="16" r:id="rId6"/>
    <sheet name="t7" sheetId="17" r:id="rId7"/>
    <sheet name="t8" sheetId="21" r:id="rId8"/>
    <sheet name="t9" sheetId="20" r:id="rId9"/>
    <sheet name="t10" sheetId="18" r:id="rId10"/>
    <sheet name="t11" sheetId="10" r:id="rId11"/>
    <sheet name="t12" sheetId="11" r:id="rId12"/>
    <sheet name="t13" sheetId="4" r:id="rId13"/>
  </sheets>
  <definedNames>
    <definedName name="_xlnm.Print_Area" localSheetId="9">'t10'!$A$1:$G$20</definedName>
    <definedName name="_xlnm.Print_Area" localSheetId="1">'t2'!$A$1:$D$27</definedName>
    <definedName name="_xlnm.Print_Area" localSheetId="2">'t3'!#REF!</definedName>
    <definedName name="_xlnm.Print_Area" localSheetId="4">'t5'!$A$1:$K$26</definedName>
    <definedName name="_xlnm.Print_Area" localSheetId="6">'t7'!$A$1:$F$20</definedName>
    <definedName name="TABLE" localSheetId="0">'t1'!#REF!</definedName>
  </definedNames>
  <calcPr calcId="125725"/>
</workbook>
</file>

<file path=xl/sharedStrings.xml><?xml version="1.0" encoding="utf-8"?>
<sst xmlns="http://schemas.openxmlformats.org/spreadsheetml/2006/main" count="280" uniqueCount="209">
  <si>
    <t>Spigola</t>
  </si>
  <si>
    <t>Orata</t>
  </si>
  <si>
    <t>Anguilla</t>
  </si>
  <si>
    <t>Totale</t>
  </si>
  <si>
    <t>tonnellate</t>
  </si>
  <si>
    <t>Trota</t>
  </si>
  <si>
    <t>Ombrina</t>
  </si>
  <si>
    <t>Cefali</t>
  </si>
  <si>
    <t>Altri pesci</t>
  </si>
  <si>
    <t>Mitili</t>
  </si>
  <si>
    <t>Vongola verace</t>
  </si>
  <si>
    <t>Totale molluschi</t>
  </si>
  <si>
    <t>Impianti a terra e a mare</t>
  </si>
  <si>
    <t>Pesce gatto</t>
  </si>
  <si>
    <t>Storioni</t>
  </si>
  <si>
    <t>Carpe</t>
  </si>
  <si>
    <t>Totale acquacoltura</t>
  </si>
  <si>
    <t>Totale Pesci</t>
  </si>
  <si>
    <t>Impianti vallivi e salmastri</t>
  </si>
  <si>
    <t>Bangladesh</t>
  </si>
  <si>
    <t>Brasile</t>
  </si>
  <si>
    <t>Cile</t>
  </si>
  <si>
    <t>Cina</t>
  </si>
  <si>
    <t>Egitto</t>
  </si>
  <si>
    <t>Filippine</t>
  </si>
  <si>
    <t>Giappone</t>
  </si>
  <si>
    <t>India</t>
  </si>
  <si>
    <t>Indonesia</t>
  </si>
  <si>
    <t>Myanmar</t>
  </si>
  <si>
    <t>Taiwan</t>
  </si>
  <si>
    <t>Thailandia</t>
  </si>
  <si>
    <t>USA</t>
  </si>
  <si>
    <t>Altri paesi</t>
  </si>
  <si>
    <t>In complesso</t>
  </si>
  <si>
    <t>(migliaia di tonnellate)</t>
  </si>
  <si>
    <t>Norvegia</t>
  </si>
  <si>
    <t>pesci d'acqua dolce</t>
  </si>
  <si>
    <t>pesci marini</t>
  </si>
  <si>
    <t>molluschi</t>
  </si>
  <si>
    <t>crostacei</t>
  </si>
  <si>
    <t>animali acquatici</t>
  </si>
  <si>
    <t>piante acquatiche</t>
  </si>
  <si>
    <t>Valore acquacoltura (milioni di dollari)</t>
  </si>
  <si>
    <t>Malesia</t>
  </si>
  <si>
    <t>Produzione acquacoltura</t>
  </si>
  <si>
    <t>totale</t>
  </si>
  <si>
    <t>Corea del nord</t>
  </si>
  <si>
    <t>Corea del sud</t>
  </si>
  <si>
    <t>Tab. 27.12 - Produzione dell'acquacoltura italiana - 2011</t>
  </si>
  <si>
    <t>(milioni di tonnellate)</t>
  </si>
  <si>
    <t xml:space="preserve">Pesca </t>
  </si>
  <si>
    <t>Acquacoltura</t>
  </si>
  <si>
    <t>Totale acque interne</t>
  </si>
  <si>
    <t>Totale produzione in mare</t>
  </si>
  <si>
    <t>Totale pesca</t>
  </si>
  <si>
    <t>Totale prodotti ittici</t>
  </si>
  <si>
    <t>Fonte: SOFIA 2012, FAO.</t>
  </si>
  <si>
    <t>(migliaia di euro)</t>
  </si>
  <si>
    <t>Impegni</t>
  </si>
  <si>
    <t>%</t>
  </si>
  <si>
    <t>Pagamenti</t>
  </si>
  <si>
    <t>Funzionamento organi collegiali</t>
  </si>
  <si>
    <t xml:space="preserve">Funzionamento statistiche pesca             </t>
  </si>
  <si>
    <t>Atttuazione del sistema di rilevazione sul mercato e i consumi</t>
  </si>
  <si>
    <t>Fondo solidarietà</t>
  </si>
  <si>
    <t>Formazione e qualificazione associazioni di categoria</t>
  </si>
  <si>
    <t xml:space="preserve">Accompagnamento sociale             </t>
  </si>
  <si>
    <t>Imprenditore ittico</t>
  </si>
  <si>
    <t>Ricerca scientifica</t>
  </si>
  <si>
    <t>Fondo Centrale credito peschereccio</t>
  </si>
  <si>
    <t xml:space="preserve">Campagne educazione alimentare     </t>
  </si>
  <si>
    <t>Iniziative sostegno attività ittica</t>
  </si>
  <si>
    <t>Promozione organizzazioni sindacali</t>
  </si>
  <si>
    <t>Realizzazione centri servizi organizzazioni sindacali</t>
  </si>
  <si>
    <t xml:space="preserve">Incentivi alla cooperazione </t>
  </si>
  <si>
    <t xml:space="preserve">Spese attuazione programma     </t>
  </si>
  <si>
    <t>Altre spese</t>
  </si>
  <si>
    <t>(euro)</t>
  </si>
  <si>
    <t>% (b/a)</t>
  </si>
  <si>
    <t>1.1 - Arresto definitivo</t>
  </si>
  <si>
    <t>1.2 - Arresto temporaneo</t>
  </si>
  <si>
    <t>1.3 - Ammodernamenti</t>
  </si>
  <si>
    <t>1.5 - Compensazione Socio economica</t>
  </si>
  <si>
    <t>Assistenza tecnica</t>
  </si>
  <si>
    <t>Totale Asse 1</t>
  </si>
  <si>
    <t>Dotazione UE</t>
  </si>
  <si>
    <t>% sul totale</t>
  </si>
  <si>
    <t>Impegnato quota Ue</t>
  </si>
  <si>
    <t>% su dotazione</t>
  </si>
  <si>
    <t>Stato avanzamento obiettivo Convergenza al 31/12/2011</t>
  </si>
  <si>
    <t>Assi prioritari</t>
  </si>
  <si>
    <t>1 - Misure per l’adeguamento della flotta da pesca comunitaria</t>
  </si>
  <si>
    <t>2 - Acquacoltura, pesca nelle acque interne, trasformazione e commercializzazione</t>
  </si>
  <si>
    <t>3 - Misure di interesse comune</t>
  </si>
  <si>
    <t>4 - Sviluppo sostenibile delle zone di pesca</t>
  </si>
  <si>
    <t>5 - Assistenza tecnica</t>
  </si>
  <si>
    <t>Stato avanzamento obiettivo Fuori Convergenza al 31/12/2011</t>
  </si>
  <si>
    <t>Battelli</t>
  </si>
  <si>
    <t>Gross tonnage</t>
  </si>
  <si>
    <t>Potenza</t>
  </si>
  <si>
    <t>n.</t>
  </si>
  <si>
    <t>t</t>
  </si>
  <si>
    <t>kW</t>
  </si>
  <si>
    <t>Strascico</t>
  </si>
  <si>
    <t>Volante</t>
  </si>
  <si>
    <t>Circuizione</t>
  </si>
  <si>
    <t>Draghe idrauliche</t>
  </si>
  <si>
    <t>Piccola pesca</t>
  </si>
  <si>
    <t>Polivalenti passivi</t>
  </si>
  <si>
    <t>Palangari</t>
  </si>
  <si>
    <t>Catture</t>
  </si>
  <si>
    <t>Ricavi</t>
  </si>
  <si>
    <t>milioni di euro</t>
  </si>
  <si>
    <t>Liguria</t>
  </si>
  <si>
    <t>Toscana</t>
  </si>
  <si>
    <t>Lazio</t>
  </si>
  <si>
    <t>Campania</t>
  </si>
  <si>
    <t>Calabria</t>
  </si>
  <si>
    <t>Puglia</t>
  </si>
  <si>
    <t>Molise</t>
  </si>
  <si>
    <t xml:space="preserve">Abruzzo </t>
  </si>
  <si>
    <t>Marche</t>
  </si>
  <si>
    <t>Veneto</t>
  </si>
  <si>
    <t>Sardegna</t>
  </si>
  <si>
    <t>Sicilia</t>
  </si>
  <si>
    <t>Catture (tonnellate)</t>
  </si>
  <si>
    <t>Catture/battelli (tonnellate)</t>
  </si>
  <si>
    <t>Catture/gg (kg)</t>
  </si>
  <si>
    <t>Polivalenti</t>
  </si>
  <si>
    <t>Acciughe</t>
  </si>
  <si>
    <t>Vongole</t>
  </si>
  <si>
    <t>Sardine</t>
  </si>
  <si>
    <t>Nasello</t>
  </si>
  <si>
    <t>Gamberi bianchi o rosa</t>
  </si>
  <si>
    <t>Pannocchie</t>
  </si>
  <si>
    <t>Pesce spada</t>
  </si>
  <si>
    <t>Triglie di fango</t>
  </si>
  <si>
    <t>Seppia</t>
  </si>
  <si>
    <t>Polpo comune o di scoglio</t>
  </si>
  <si>
    <t>Sugarello o suro</t>
  </si>
  <si>
    <t>Calamari e totani rossi</t>
  </si>
  <si>
    <t>Moscardino muschiato</t>
  </si>
  <si>
    <t>Scampi</t>
  </si>
  <si>
    <t>Tonni alalunga</t>
  </si>
  <si>
    <t>Boghe</t>
  </si>
  <si>
    <t>Gamberi rossi</t>
  </si>
  <si>
    <t>Moscardino bianco</t>
  </si>
  <si>
    <t>Altro</t>
  </si>
  <si>
    <t>Migliaia di tonnellate</t>
  </si>
  <si>
    <t>Importazioni</t>
  </si>
  <si>
    <t>Esportazioni</t>
  </si>
  <si>
    <t>Saldo commerciale</t>
  </si>
  <si>
    <t>Movimento</t>
  </si>
  <si>
    <t>Milioni di euro</t>
  </si>
  <si>
    <t>Friuli-Venezia Giulia</t>
  </si>
  <si>
    <t>Emilia-Romagna</t>
  </si>
  <si>
    <t>Ricavi 
(milioni di euro)</t>
  </si>
  <si>
    <t>Ricavi/battelli
 (migliaia di euro)</t>
  </si>
  <si>
    <t>Ricavi/gg
 (euro)</t>
  </si>
  <si>
    <t>-</t>
  </si>
  <si>
    <t>esportazioni</t>
  </si>
  <si>
    <t>importazioni</t>
  </si>
  <si>
    <t>Contr. imprese di pesca</t>
  </si>
  <si>
    <t>Impegni pubblici (a)</t>
  </si>
  <si>
    <t>Pagamenti pubblici (b)</t>
  </si>
  <si>
    <t>(tonnellate)</t>
  </si>
  <si>
    <t>Valore (miglialia di euro)</t>
  </si>
  <si>
    <t>Tab. 27.2 - Classificazione amministrativa ed economica delle principali voci di spesa sostenute per la pesca e l'acquacoltura in Italia - 2011</t>
  </si>
  <si>
    <t>Tab. 27.4 -  Dotazione UE e impegni dei fondi FEP per Asse prioritario</t>
  </si>
  <si>
    <t>Tab. 27.5 - Caratteristiche tecniche della flotta peschereccia italiana per sistemi di pesca - 2011</t>
  </si>
  <si>
    <t>Tab. 27.6 - Catture e ricavi per regioni in Italia - 2011</t>
  </si>
  <si>
    <t>Fonte: MIPAAF, Direzione Generale della Pesca e dell'Acquacoltura.</t>
  </si>
  <si>
    <t>Fonte: Rapporto Annuale di esecuzione, FEP, MIPAAF, Direzione Generale della Pesca e dell'Acquacoltura.</t>
  </si>
  <si>
    <t>Fonte: MIPAAF-IREPA.</t>
  </si>
  <si>
    <t>Tab. 27.7 - Catture per sistemi di pesca in Italia - 2011</t>
  </si>
  <si>
    <t>Tab. 27.8 - Ricavi per sistemi di pesca, valori assoluti e valori medi - 2011</t>
  </si>
  <si>
    <t>Tab. 27.9 - Catture e ricavi per le principali specie pescate - 2011</t>
  </si>
  <si>
    <t>Fonte: elaborazioni ISMEA su dati ISTAT.</t>
  </si>
  <si>
    <t>Fonte: API.</t>
  </si>
  <si>
    <t>Vietman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</si>
  <si>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E' esclusa la produzione di piante acquatiche. Dati 2011 provvisori.</t>
    </r>
  </si>
  <si>
    <r>
      <t xml:space="preserve">1 </t>
    </r>
    <r>
      <rPr>
        <sz val="10"/>
        <rFont val="Calibri"/>
        <family val="2"/>
        <scheme val="minor"/>
      </rPr>
      <t>Classificazione ISSCAAP (International Standard Statistical Classification of Aquatic Animals and Plants).</t>
    </r>
  </si>
  <si>
    <r>
      <t>2</t>
    </r>
    <r>
      <rPr>
        <sz val="10"/>
        <rFont val="Calibri"/>
        <family val="2"/>
        <scheme val="minor"/>
      </rPr>
      <t xml:space="preserve"> Pesci diadromi: storioni, anguille, salmoni, trote ed altre specie diadrome.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</si>
  <si>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Pesci, molluschi, crostacei ed altri invertebrati acquatici e loro preparazioni.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</si>
  <si>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>Dati aggiornati al 31/12/2011.</t>
    </r>
  </si>
  <si>
    <r>
      <t>pesci diadromi</t>
    </r>
    <r>
      <rPr>
        <vertAlign val="superscript"/>
        <sz val="10"/>
        <rFont val="Calibri"/>
        <family val="2"/>
        <scheme val="minor"/>
      </rPr>
      <t>2</t>
    </r>
  </si>
  <si>
    <t>Quantità (t)</t>
  </si>
  <si>
    <t>Valore (000 euro)</t>
  </si>
  <si>
    <t>saldo</t>
  </si>
  <si>
    <t>Trote vive</t>
  </si>
  <si>
    <t>Trote fresche o refrigerate</t>
  </si>
  <si>
    <t>Trote congelate</t>
  </si>
  <si>
    <t>Trote affumicate</t>
  </si>
  <si>
    <t>Anguille vive</t>
  </si>
  <si>
    <t>Anguille fresche o refrigerate</t>
  </si>
  <si>
    <t>Anguille congelate</t>
  </si>
  <si>
    <t>Anguille, compresi i filetti, affumicate</t>
  </si>
  <si>
    <t>Spigole congelate</t>
  </si>
  <si>
    <t>Spigole fresche o refrigerate</t>
  </si>
  <si>
    <t>Orate fresche o refrigerate</t>
  </si>
  <si>
    <t>Mitili vivi, freschi o refrigerati</t>
  </si>
  <si>
    <t>Ostriche piatte vive, di peso fino a 40 gr</t>
  </si>
  <si>
    <r>
      <t>Tab. 27.1 - Produzione ittica mondiale per tipologie produttive</t>
    </r>
    <r>
      <rPr>
        <vertAlign val="superscript"/>
        <sz val="10"/>
        <rFont val="Calibri"/>
        <family val="2"/>
        <scheme val="minor"/>
      </rPr>
      <t>1</t>
    </r>
  </si>
  <si>
    <r>
      <t xml:space="preserve">Tab. 27.3 - Impegni e pagamenti realitivi all'Asse I di competenza nazionale </t>
    </r>
    <r>
      <rPr>
        <vertAlign val="superscript"/>
        <sz val="10"/>
        <rFont val="Calibri"/>
        <family val="2"/>
        <scheme val="minor"/>
      </rPr>
      <t>1</t>
    </r>
  </si>
  <si>
    <t>Tab. 27.13 - Commercio estero di trore, anguille, spigole, orate e molluschi - 2011</t>
  </si>
  <si>
    <r>
      <t>Tab. 27.11 - Produzione mondiale dell'acquacoltura - 2010</t>
    </r>
    <r>
      <rPr>
        <vertAlign val="superscript"/>
        <sz val="10"/>
        <rFont val="Calibri"/>
        <family val="2"/>
        <scheme val="minor"/>
      </rPr>
      <t>1</t>
    </r>
  </si>
  <si>
    <r>
      <t>Tab. 27.10 - Commercio con l'estero di prodotti ittici</t>
    </r>
    <r>
      <rPr>
        <vertAlign val="superscript"/>
        <sz val="10"/>
        <rFont val="Calibri"/>
        <family val="2"/>
        <scheme val="minor"/>
      </rPr>
      <t>1</t>
    </r>
  </si>
  <si>
    <t>Fonte: elaborazioni su dati FAO, Fisheries Department, Fishstat Plus.</t>
  </si>
  <si>
    <t>Fonte: elaborazioni su dati ISTAT.</t>
  </si>
</sst>
</file>

<file path=xl/styles.xml><?xml version="1.0" encoding="utf-8"?>
<styleSheet xmlns="http://schemas.openxmlformats.org/spreadsheetml/2006/main">
  <numFmts count="11"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_ ;\-#,##0\ "/>
    <numFmt numFmtId="165" formatCode="_-* #,##0_-;\-* #,##0_-;_-* &quot;-&quot;??_-;_-@_-"/>
    <numFmt numFmtId="166" formatCode="#,##0_ ;[Red]\-#,##0\ "/>
    <numFmt numFmtId="167" formatCode="0.0"/>
    <numFmt numFmtId="168" formatCode="#,##0.0"/>
    <numFmt numFmtId="169" formatCode="_-* #,##0.0_-;\-* #,##0.0_-;_-* &quot;-&quot;??_-;_-@_-"/>
    <numFmt numFmtId="170" formatCode="_-* #,##0.00_-;\-* #,##0.00_-;_-* &quot;-&quot;_-;_-@_-"/>
    <numFmt numFmtId="171" formatCode="_-* #,##0.0_-;\-* #,##0.0_-;_-* &quot;-&quot;_-;_-@_-"/>
  </numFmts>
  <fonts count="10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41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</cellStyleXfs>
  <cellXfs count="246">
    <xf numFmtId="0" fontId="0" fillId="0" borderId="0" xfId="0"/>
    <xf numFmtId="0" fontId="6" fillId="0" borderId="0" xfId="5" applyFont="1"/>
    <xf numFmtId="167" fontId="6" fillId="0" borderId="0" xfId="5" applyNumberFormat="1" applyFont="1"/>
    <xf numFmtId="167" fontId="6" fillId="0" borderId="0" xfId="5" applyNumberFormat="1" applyFont="1" applyBorder="1"/>
    <xf numFmtId="0" fontId="6" fillId="0" borderId="0" xfId="5" applyFont="1" applyBorder="1" applyAlignment="1">
      <alignment horizontal="right"/>
    </xf>
    <xf numFmtId="0" fontId="6" fillId="0" borderId="3" xfId="5" applyFont="1" applyBorder="1"/>
    <xf numFmtId="0" fontId="6" fillId="0" borderId="0" xfId="5" applyFont="1" applyBorder="1"/>
    <xf numFmtId="168" fontId="6" fillId="0" borderId="0" xfId="5" applyNumberFormat="1" applyFont="1" applyBorder="1"/>
    <xf numFmtId="168" fontId="6" fillId="0" borderId="0" xfId="5" applyNumberFormat="1" applyFont="1"/>
    <xf numFmtId="0" fontId="7" fillId="0" borderId="0" xfId="5" applyFont="1" applyBorder="1"/>
    <xf numFmtId="168" fontId="7" fillId="0" borderId="0" xfId="5" applyNumberFormat="1" applyFont="1" applyBorder="1"/>
    <xf numFmtId="0" fontId="7" fillId="0" borderId="0" xfId="5" applyFont="1"/>
    <xf numFmtId="168" fontId="7" fillId="0" borderId="0" xfId="5" applyNumberFormat="1" applyFont="1"/>
    <xf numFmtId="0" fontId="7" fillId="0" borderId="1" xfId="5" applyFont="1" applyBorder="1"/>
    <xf numFmtId="168" fontId="7" fillId="0" borderId="1" xfId="5" applyNumberFormat="1" applyFont="1" applyBorder="1"/>
    <xf numFmtId="167" fontId="7" fillId="0" borderId="0" xfId="5" applyNumberFormat="1" applyFont="1" applyBorder="1"/>
    <xf numFmtId="169" fontId="6" fillId="0" borderId="0" xfId="5" applyNumberFormat="1" applyFont="1" applyBorder="1"/>
    <xf numFmtId="169" fontId="6" fillId="0" borderId="0" xfId="5" applyNumberFormat="1" applyFont="1"/>
    <xf numFmtId="1" fontId="6" fillId="0" borderId="0" xfId="5" applyNumberFormat="1" applyFont="1"/>
    <xf numFmtId="0" fontId="6" fillId="0" borderId="0" xfId="0" applyFont="1"/>
    <xf numFmtId="165" fontId="6" fillId="0" borderId="0" xfId="1" applyNumberFormat="1" applyFont="1"/>
    <xf numFmtId="0" fontId="5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6" fillId="0" borderId="3" xfId="0" applyFont="1" applyFill="1" applyBorder="1"/>
    <xf numFmtId="0" fontId="6" fillId="0" borderId="3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right" vertical="center" wrapText="1"/>
    </xf>
    <xf numFmtId="165" fontId="6" fillId="0" borderId="0" xfId="1" applyNumberFormat="1" applyFont="1" applyFill="1"/>
    <xf numFmtId="165" fontId="6" fillId="0" borderId="0" xfId="0" applyNumberFormat="1" applyFont="1" applyFill="1"/>
    <xf numFmtId="166" fontId="6" fillId="0" borderId="0" xfId="0" applyNumberFormat="1" applyFont="1" applyFill="1"/>
    <xf numFmtId="165" fontId="6" fillId="0" borderId="0" xfId="1" quotePrefix="1" applyNumberFormat="1" applyFont="1" applyFill="1" applyAlignment="1">
      <alignment horizontal="right"/>
    </xf>
    <xf numFmtId="0" fontId="7" fillId="0" borderId="0" xfId="0" applyFont="1" applyFill="1" applyBorder="1"/>
    <xf numFmtId="165" fontId="7" fillId="0" borderId="0" xfId="1" applyNumberFormat="1" applyFont="1" applyFill="1"/>
    <xf numFmtId="165" fontId="7" fillId="0" borderId="0" xfId="0" applyNumberFormat="1" applyFont="1" applyFill="1"/>
    <xf numFmtId="0" fontId="7" fillId="0" borderId="0" xfId="0" applyFont="1" applyFill="1"/>
    <xf numFmtId="165" fontId="7" fillId="0" borderId="0" xfId="1" quotePrefix="1" applyNumberFormat="1" applyFont="1" applyFill="1" applyAlignment="1">
      <alignment horizontal="right"/>
    </xf>
    <xf numFmtId="0" fontId="7" fillId="0" borderId="1" xfId="0" applyFont="1" applyFill="1" applyBorder="1"/>
    <xf numFmtId="165" fontId="7" fillId="0" borderId="1" xfId="1" quotePrefix="1" applyNumberFormat="1" applyFont="1" applyFill="1" applyBorder="1" applyAlignment="1">
      <alignment horizontal="right"/>
    </xf>
    <xf numFmtId="165" fontId="7" fillId="0" borderId="1" xfId="1" applyNumberFormat="1" applyFont="1" applyFill="1" applyBorder="1"/>
    <xf numFmtId="166" fontId="6" fillId="0" borderId="0" xfId="0" applyNumberFormat="1" applyFont="1" applyFill="1" applyBorder="1"/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165" fontId="6" fillId="0" borderId="0" xfId="0" applyNumberFormat="1" applyFont="1"/>
    <xf numFmtId="165" fontId="7" fillId="0" borderId="0" xfId="0" applyNumberFormat="1" applyFont="1"/>
    <xf numFmtId="165" fontId="7" fillId="0" borderId="1" xfId="0" applyNumberFormat="1" applyFont="1" applyBorder="1"/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6" fillId="0" borderId="0" xfId="5" applyFont="1" applyBorder="1" applyAlignment="1">
      <alignment horizontal="center"/>
    </xf>
    <xf numFmtId="3" fontId="6" fillId="0" borderId="0" xfId="5" applyNumberFormat="1" applyFont="1" applyBorder="1"/>
    <xf numFmtId="1" fontId="6" fillId="0" borderId="0" xfId="5" applyNumberFormat="1" applyFont="1" applyBorder="1"/>
    <xf numFmtId="3" fontId="6" fillId="0" borderId="0" xfId="5" applyNumberFormat="1" applyFont="1" applyFill="1" applyBorder="1"/>
    <xf numFmtId="0" fontId="6" fillId="0" borderId="1" xfId="5" applyFont="1" applyBorder="1"/>
    <xf numFmtId="3" fontId="6" fillId="0" borderId="1" xfId="5" applyNumberFormat="1" applyFont="1" applyBorder="1"/>
    <xf numFmtId="0" fontId="6" fillId="0" borderId="1" xfId="0" applyFont="1" applyBorder="1"/>
    <xf numFmtId="41" fontId="6" fillId="0" borderId="1" xfId="0" applyNumberFormat="1" applyFont="1" applyBorder="1"/>
    <xf numFmtId="167" fontId="6" fillId="0" borderId="1" xfId="0" applyNumberFormat="1" applyFont="1" applyBorder="1"/>
    <xf numFmtId="41" fontId="6" fillId="0" borderId="0" xfId="0" applyNumberFormat="1" applyFont="1"/>
    <xf numFmtId="0" fontId="6" fillId="0" borderId="1" xfId="0" applyFont="1" applyBorder="1" applyAlignment="1">
      <alignment horizontal="right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171" fontId="6" fillId="0" borderId="0" xfId="0" applyNumberFormat="1" applyFont="1"/>
    <xf numFmtId="171" fontId="5" fillId="0" borderId="0" xfId="0" applyNumberFormat="1" applyFont="1"/>
    <xf numFmtId="167" fontId="6" fillId="0" borderId="0" xfId="0" applyNumberFormat="1" applyFont="1"/>
    <xf numFmtId="41" fontId="5" fillId="0" borderId="0" xfId="0" applyNumberFormat="1" applyFont="1"/>
    <xf numFmtId="167" fontId="7" fillId="0" borderId="0" xfId="0" applyNumberFormat="1" applyFont="1"/>
    <xf numFmtId="171" fontId="7" fillId="0" borderId="0" xfId="0" applyNumberFormat="1" applyFont="1"/>
    <xf numFmtId="171" fontId="9" fillId="0" borderId="0" xfId="0" applyNumberFormat="1" applyFont="1"/>
    <xf numFmtId="41" fontId="7" fillId="0" borderId="0" xfId="0" applyNumberFormat="1" applyFont="1"/>
    <xf numFmtId="0" fontId="7" fillId="0" borderId="0" xfId="0" applyFont="1"/>
    <xf numFmtId="167" fontId="7" fillId="0" borderId="1" xfId="0" applyNumberFormat="1" applyFont="1" applyBorder="1"/>
    <xf numFmtId="41" fontId="7" fillId="0" borderId="1" xfId="0" applyNumberFormat="1" applyFont="1" applyBorder="1"/>
    <xf numFmtId="171" fontId="9" fillId="0" borderId="1" xfId="0" applyNumberFormat="1" applyFont="1" applyBorder="1"/>
    <xf numFmtId="0" fontId="5" fillId="0" borderId="0" xfId="5" applyFont="1" applyBorder="1"/>
    <xf numFmtId="0" fontId="6" fillId="0" borderId="3" xfId="0" applyFont="1" applyBorder="1"/>
    <xf numFmtId="0" fontId="6" fillId="0" borderId="0" xfId="0" applyFont="1" applyBorder="1"/>
    <xf numFmtId="169" fontId="6" fillId="0" borderId="0" xfId="1" applyNumberFormat="1" applyFont="1"/>
    <xf numFmtId="169" fontId="7" fillId="0" borderId="0" xfId="1" applyNumberFormat="1" applyFont="1"/>
    <xf numFmtId="169" fontId="6" fillId="0" borderId="1" xfId="1" applyNumberFormat="1" applyFont="1" applyBorder="1"/>
    <xf numFmtId="0" fontId="6" fillId="0" borderId="3" xfId="5" applyFont="1" applyBorder="1" applyAlignment="1">
      <alignment horizontal="centerContinuous"/>
    </xf>
    <xf numFmtId="0" fontId="6" fillId="0" borderId="3" xfId="5" applyFont="1" applyBorder="1" applyAlignment="1">
      <alignment horizontal="right"/>
    </xf>
    <xf numFmtId="0" fontId="6" fillId="0" borderId="0" xfId="5" applyFont="1" applyBorder="1" applyAlignment="1">
      <alignment horizontal="centerContinuous"/>
    </xf>
    <xf numFmtId="0" fontId="6" fillId="0" borderId="0" xfId="5" applyFont="1" applyBorder="1" applyAlignment="1">
      <alignment horizontal="left"/>
    </xf>
    <xf numFmtId="169" fontId="6" fillId="0" borderId="0" xfId="1" applyNumberFormat="1" applyFont="1" applyBorder="1" applyAlignment="1">
      <alignment horizontal="right"/>
    </xf>
    <xf numFmtId="165" fontId="6" fillId="0" borderId="0" xfId="5" applyNumberFormat="1" applyFont="1" applyBorder="1"/>
    <xf numFmtId="169" fontId="6" fillId="0" borderId="0" xfId="6" applyNumberFormat="1" applyFont="1" applyBorder="1" applyAlignment="1">
      <alignment horizontal="right"/>
    </xf>
    <xf numFmtId="167" fontId="7" fillId="0" borderId="1" xfId="5" applyNumberFormat="1" applyFont="1" applyBorder="1"/>
    <xf numFmtId="169" fontId="7" fillId="0" borderId="1" xfId="6" applyNumberFormat="1" applyFont="1" applyBorder="1" applyAlignment="1">
      <alignment horizontal="right"/>
    </xf>
    <xf numFmtId="169" fontId="7" fillId="0" borderId="1" xfId="1" applyNumberFormat="1" applyFont="1" applyBorder="1" applyAlignment="1">
      <alignment horizontal="right"/>
    </xf>
    <xf numFmtId="1" fontId="6" fillId="0" borderId="0" xfId="5" applyNumberFormat="1" applyFont="1" applyBorder="1" applyAlignment="1">
      <alignment horizontal="right"/>
    </xf>
    <xf numFmtId="1" fontId="6" fillId="0" borderId="0" xfId="6" applyNumberFormat="1" applyFont="1" applyBorder="1" applyAlignment="1">
      <alignment horizontal="right"/>
    </xf>
    <xf numFmtId="41" fontId="6" fillId="0" borderId="0" xfId="5" applyNumberFormat="1" applyFont="1" applyBorder="1"/>
    <xf numFmtId="170" fontId="6" fillId="0" borderId="0" xfId="5" applyNumberFormat="1" applyFont="1" applyBorder="1"/>
    <xf numFmtId="41" fontId="6" fillId="0" borderId="0" xfId="6" applyFont="1" applyBorder="1"/>
    <xf numFmtId="0" fontId="6" fillId="0" borderId="0" xfId="5" applyFont="1" applyFill="1" applyBorder="1"/>
    <xf numFmtId="0" fontId="7" fillId="0" borderId="0" xfId="5" applyFont="1" applyFill="1"/>
    <xf numFmtId="0" fontId="6" fillId="0" borderId="0" xfId="5" applyFont="1" applyFill="1"/>
    <xf numFmtId="0" fontId="6" fillId="0" borderId="2" xfId="5" applyFont="1" applyFill="1" applyBorder="1"/>
    <xf numFmtId="0" fontId="6" fillId="0" borderId="2" xfId="5" applyFont="1" applyFill="1" applyBorder="1" applyAlignment="1">
      <alignment horizontal="center"/>
    </xf>
    <xf numFmtId="0" fontId="6" fillId="0" borderId="0" xfId="5" applyFont="1" applyFill="1" applyBorder="1" applyAlignment="1">
      <alignment horizontal="center"/>
    </xf>
    <xf numFmtId="0" fontId="6" fillId="0" borderId="1" xfId="5" applyFont="1" applyFill="1" applyBorder="1"/>
    <xf numFmtId="0" fontId="6" fillId="0" borderId="1" xfId="5" applyFont="1" applyFill="1" applyBorder="1" applyAlignment="1">
      <alignment horizontal="right"/>
    </xf>
    <xf numFmtId="0" fontId="6" fillId="0" borderId="0" xfId="5" applyFont="1" applyFill="1" applyBorder="1" applyAlignment="1">
      <alignment horizontal="right"/>
    </xf>
    <xf numFmtId="169" fontId="6" fillId="0" borderId="0" xfId="1" applyNumberFormat="1" applyFont="1" applyFill="1" applyBorder="1" applyAlignment="1">
      <alignment horizontal="right"/>
    </xf>
    <xf numFmtId="167" fontId="5" fillId="0" borderId="0" xfId="5" applyNumberFormat="1" applyFont="1" applyFill="1" applyBorder="1" applyAlignment="1">
      <alignment horizontal="right"/>
    </xf>
    <xf numFmtId="167" fontId="6" fillId="0" borderId="0" xfId="5" applyNumberFormat="1" applyFont="1" applyFill="1" applyBorder="1" applyAlignment="1">
      <alignment horizontal="right"/>
    </xf>
    <xf numFmtId="41" fontId="6" fillId="0" borderId="0" xfId="5" applyNumberFormat="1" applyFont="1" applyFill="1" applyBorder="1" applyAlignment="1">
      <alignment horizontal="center"/>
    </xf>
    <xf numFmtId="165" fontId="7" fillId="0" borderId="1" xfId="1" applyNumberFormat="1" applyFont="1" applyBorder="1" applyAlignment="1">
      <alignment horizontal="right"/>
    </xf>
    <xf numFmtId="167" fontId="9" fillId="0" borderId="1" xfId="5" applyNumberFormat="1" applyFont="1" applyFill="1" applyBorder="1" applyAlignment="1">
      <alignment horizontal="right"/>
    </xf>
    <xf numFmtId="167" fontId="7" fillId="0" borderId="1" xfId="5" applyNumberFormat="1" applyFont="1" applyFill="1" applyBorder="1" applyAlignment="1">
      <alignment horizontal="right"/>
    </xf>
    <xf numFmtId="0" fontId="7" fillId="0" borderId="0" xfId="5" applyFont="1" applyAlignment="1">
      <alignment horizontal="center"/>
    </xf>
    <xf numFmtId="0" fontId="7" fillId="0" borderId="0" xfId="5" applyFont="1" applyAlignment="1">
      <alignment horizontal="center" wrapText="1"/>
    </xf>
    <xf numFmtId="0" fontId="5" fillId="0" borderId="2" xfId="5" applyFont="1" applyBorder="1"/>
    <xf numFmtId="0" fontId="5" fillId="0" borderId="2" xfId="5" applyFont="1" applyBorder="1" applyAlignment="1">
      <alignment horizontal="center"/>
    </xf>
    <xf numFmtId="0" fontId="6" fillId="0" borderId="3" xfId="5" applyFont="1" applyBorder="1" applyAlignment="1">
      <alignment horizontal="center"/>
    </xf>
    <xf numFmtId="0" fontId="6" fillId="0" borderId="2" xfId="5" applyFont="1" applyBorder="1" applyAlignment="1">
      <alignment horizontal="center"/>
    </xf>
    <xf numFmtId="0" fontId="5" fillId="0" borderId="1" xfId="5" applyFont="1" applyBorder="1"/>
    <xf numFmtId="0" fontId="6" fillId="0" borderId="1" xfId="5" applyFont="1" applyBorder="1" applyAlignment="1">
      <alignment horizontal="center" wrapText="1"/>
    </xf>
    <xf numFmtId="0" fontId="6" fillId="0" borderId="0" xfId="5" applyFont="1" applyBorder="1" applyAlignment="1"/>
    <xf numFmtId="0" fontId="6" fillId="0" borderId="0" xfId="5" applyFont="1" applyAlignment="1"/>
    <xf numFmtId="0" fontId="6" fillId="0" borderId="0" xfId="5" applyFont="1" applyBorder="1" applyAlignment="1">
      <alignment horizontal="center" wrapText="1"/>
    </xf>
    <xf numFmtId="3" fontId="6" fillId="0" borderId="0" xfId="5" applyNumberFormat="1" applyFont="1" applyBorder="1" applyAlignment="1">
      <alignment horizontal="right"/>
    </xf>
    <xf numFmtId="168" fontId="5" fillId="0" borderId="0" xfId="1" applyNumberFormat="1" applyFont="1" applyBorder="1" applyAlignment="1">
      <alignment horizontal="right"/>
    </xf>
    <xf numFmtId="168" fontId="6" fillId="0" borderId="0" xfId="1" applyNumberFormat="1" applyFont="1" applyBorder="1" applyAlignment="1">
      <alignment horizontal="right"/>
    </xf>
    <xf numFmtId="168" fontId="6" fillId="0" borderId="0" xfId="5" applyNumberFormat="1" applyFont="1" applyBorder="1" applyAlignment="1">
      <alignment horizontal="right"/>
    </xf>
    <xf numFmtId="41" fontId="6" fillId="0" borderId="0" xfId="6" applyFont="1" applyBorder="1" applyAlignment="1">
      <alignment horizontal="right"/>
    </xf>
    <xf numFmtId="3" fontId="7" fillId="0" borderId="1" xfId="5" applyNumberFormat="1" applyFont="1" applyBorder="1" applyAlignment="1">
      <alignment horizontal="right"/>
    </xf>
    <xf numFmtId="168" fontId="9" fillId="0" borderId="1" xfId="1" applyNumberFormat="1" applyFont="1" applyBorder="1" applyAlignment="1">
      <alignment horizontal="right"/>
    </xf>
    <xf numFmtId="168" fontId="7" fillId="0" borderId="1" xfId="1" applyNumberFormat="1" applyFont="1" applyBorder="1" applyAlignment="1">
      <alignment horizontal="right"/>
    </xf>
    <xf numFmtId="168" fontId="7" fillId="0" borderId="1" xfId="5" applyNumberFormat="1" applyFont="1" applyBorder="1" applyAlignment="1">
      <alignment horizontal="right"/>
    </xf>
    <xf numFmtId="3" fontId="5" fillId="0" borderId="0" xfId="5" applyNumberFormat="1" applyFont="1" applyBorder="1"/>
    <xf numFmtId="0" fontId="6" fillId="0" borderId="0" xfId="5" applyFont="1" applyAlignment="1">
      <alignment horizontal="center"/>
    </xf>
    <xf numFmtId="41" fontId="6" fillId="0" borderId="0" xfId="6" applyFont="1"/>
    <xf numFmtId="1" fontId="6" fillId="0" borderId="0" xfId="0" applyNumberFormat="1" applyFont="1"/>
    <xf numFmtId="165" fontId="6" fillId="0" borderId="1" xfId="0" applyNumberFormat="1" applyFont="1" applyBorder="1"/>
    <xf numFmtId="165" fontId="6" fillId="0" borderId="3" xfId="0" applyNumberFormat="1" applyFont="1" applyBorder="1"/>
    <xf numFmtId="167" fontId="5" fillId="0" borderId="0" xfId="0" applyNumberFormat="1" applyFont="1"/>
    <xf numFmtId="167" fontId="9" fillId="0" borderId="0" xfId="0" applyNumberFormat="1" applyFont="1"/>
    <xf numFmtId="4" fontId="6" fillId="0" borderId="0" xfId="0" applyNumberFormat="1" applyFont="1"/>
    <xf numFmtId="0" fontId="6" fillId="0" borderId="0" xfId="5" applyFont="1" applyAlignment="1">
      <alignment horizontal="right" vertical="center"/>
    </xf>
    <xf numFmtId="0" fontId="6" fillId="0" borderId="3" xfId="5" applyFont="1" applyBorder="1" applyAlignment="1"/>
    <xf numFmtId="0" fontId="6" fillId="0" borderId="0" xfId="5" applyFont="1" applyBorder="1" applyAlignment="1">
      <alignment horizontal="right" vertical="center"/>
    </xf>
    <xf numFmtId="0" fontId="6" fillId="0" borderId="0" xfId="5" applyFont="1" applyBorder="1" applyAlignment="1">
      <alignment horizontal="right" vertical="center" wrapText="1"/>
    </xf>
    <xf numFmtId="165" fontId="6" fillId="0" borderId="0" xfId="1" applyNumberFormat="1" applyFont="1" applyBorder="1" applyAlignment="1">
      <alignment horizontal="right" vertical="center"/>
    </xf>
    <xf numFmtId="167" fontId="5" fillId="0" borderId="0" xfId="5" applyNumberFormat="1" applyFont="1" applyBorder="1" applyAlignment="1">
      <alignment horizontal="right" vertical="center"/>
    </xf>
    <xf numFmtId="4" fontId="6" fillId="0" borderId="0" xfId="5" applyNumberFormat="1" applyFont="1" applyBorder="1" applyAlignment="1">
      <alignment horizontal="right" vertical="center"/>
    </xf>
    <xf numFmtId="4" fontId="6" fillId="0" borderId="0" xfId="5" applyNumberFormat="1" applyFont="1" applyBorder="1" applyAlignment="1"/>
    <xf numFmtId="43" fontId="6" fillId="0" borderId="0" xfId="1" applyFont="1" applyAlignment="1"/>
    <xf numFmtId="43" fontId="6" fillId="0" borderId="0" xfId="5" applyNumberFormat="1" applyFont="1" applyAlignment="1"/>
    <xf numFmtId="2" fontId="6" fillId="0" borderId="0" xfId="5" applyNumberFormat="1" applyFont="1" applyAlignment="1"/>
    <xf numFmtId="0" fontId="7" fillId="0" borderId="1" xfId="5" applyFont="1" applyBorder="1" applyAlignment="1"/>
    <xf numFmtId="165" fontId="7" fillId="0" borderId="1" xfId="1" applyNumberFormat="1" applyFont="1" applyBorder="1" applyAlignment="1">
      <alignment horizontal="right" vertical="center"/>
    </xf>
    <xf numFmtId="167" fontId="9" fillId="0" borderId="1" xfId="5" applyNumberFormat="1" applyFont="1" applyBorder="1" applyAlignment="1">
      <alignment horizontal="right" vertical="center"/>
    </xf>
    <xf numFmtId="4" fontId="7" fillId="0" borderId="0" xfId="5" applyNumberFormat="1" applyFont="1" applyBorder="1" applyAlignment="1">
      <alignment horizontal="right" vertical="center"/>
    </xf>
    <xf numFmtId="4" fontId="7" fillId="0" borderId="0" xfId="5" applyNumberFormat="1" applyFont="1" applyBorder="1" applyAlignment="1"/>
    <xf numFmtId="43" fontId="6" fillId="0" borderId="0" xfId="1" applyFont="1" applyAlignment="1">
      <alignment horizontal="right" vertical="center"/>
    </xf>
    <xf numFmtId="165" fontId="6" fillId="0" borderId="0" xfId="1" applyNumberFormat="1" applyFont="1" applyAlignment="1"/>
    <xf numFmtId="4" fontId="6" fillId="0" borderId="0" xfId="5" applyNumberFormat="1" applyFont="1" applyAlignment="1">
      <alignment horizontal="right" vertical="center"/>
    </xf>
    <xf numFmtId="1" fontId="6" fillId="0" borderId="0" xfId="5" applyNumberFormat="1" applyFont="1" applyAlignment="1"/>
    <xf numFmtId="0" fontId="6" fillId="0" borderId="1" xfId="5" applyFont="1" applyBorder="1" applyAlignment="1">
      <alignment horizontal="right"/>
    </xf>
    <xf numFmtId="0" fontId="7" fillId="0" borderId="3" xfId="5" applyFont="1" applyBorder="1"/>
    <xf numFmtId="168" fontId="6" fillId="0" borderId="0" xfId="5" applyNumberFormat="1" applyFont="1" applyBorder="1" applyAlignment="1">
      <alignment horizontal="right" vertical="center" wrapText="1"/>
    </xf>
    <xf numFmtId="167" fontId="6" fillId="0" borderId="0" xfId="5" applyNumberFormat="1" applyFont="1" applyAlignment="1">
      <alignment horizontal="right"/>
    </xf>
    <xf numFmtId="169" fontId="6" fillId="0" borderId="0" xfId="1" applyNumberFormat="1" applyFont="1" applyBorder="1" applyAlignment="1">
      <alignment horizontal="right" vertical="center" wrapText="1"/>
    </xf>
    <xf numFmtId="167" fontId="5" fillId="0" borderId="0" xfId="5" applyNumberFormat="1" applyFont="1" applyAlignment="1">
      <alignment horizontal="right"/>
    </xf>
    <xf numFmtId="167" fontId="9" fillId="0" borderId="1" xfId="5" applyNumberFormat="1" applyFont="1" applyBorder="1" applyAlignment="1">
      <alignment horizontal="right"/>
    </xf>
    <xf numFmtId="3" fontId="7" fillId="0" borderId="0" xfId="1" applyNumberFormat="1" applyFont="1" applyBorder="1" applyAlignment="1">
      <alignment horizontal="right"/>
    </xf>
    <xf numFmtId="167" fontId="5" fillId="0" borderId="0" xfId="5" applyNumberFormat="1" applyFont="1" applyBorder="1"/>
    <xf numFmtId="169" fontId="7" fillId="0" borderId="0" xfId="1" applyNumberFormat="1" applyFont="1" applyBorder="1" applyAlignment="1">
      <alignment horizontal="right"/>
    </xf>
    <xf numFmtId="3" fontId="6" fillId="0" borderId="0" xfId="5" applyNumberFormat="1" applyFont="1" applyAlignment="1">
      <alignment horizontal="right"/>
    </xf>
    <xf numFmtId="3" fontId="6" fillId="0" borderId="0" xfId="5" applyNumberFormat="1" applyFont="1"/>
    <xf numFmtId="165" fontId="6" fillId="0" borderId="0" xfId="1" applyNumberFormat="1" applyFont="1" applyBorder="1"/>
    <xf numFmtId="168" fontId="7" fillId="0" borderId="0" xfId="1" applyNumberFormat="1" applyFont="1" applyBorder="1" applyAlignment="1">
      <alignment horizontal="right"/>
    </xf>
    <xf numFmtId="167" fontId="9" fillId="0" borderId="0" xfId="5" applyNumberFormat="1" applyFont="1" applyBorder="1" applyAlignment="1">
      <alignment horizontal="right"/>
    </xf>
    <xf numFmtId="0" fontId="7" fillId="0" borderId="0" xfId="5" applyFont="1" applyBorder="1" applyAlignment="1"/>
    <xf numFmtId="165" fontId="7" fillId="0" borderId="0" xfId="1" applyNumberFormat="1" applyFont="1" applyBorder="1" applyAlignment="1">
      <alignment horizontal="right" vertical="center"/>
    </xf>
    <xf numFmtId="167" fontId="9" fillId="0" borderId="0" xfId="5" applyNumberFormat="1" applyFont="1" applyBorder="1" applyAlignment="1">
      <alignment horizontal="right" vertical="center"/>
    </xf>
    <xf numFmtId="3" fontId="7" fillId="0" borderId="0" xfId="5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7" fillId="0" borderId="0" xfId="5" applyNumberFormat="1" applyFont="1" applyBorder="1" applyAlignment="1">
      <alignment horizontal="right"/>
    </xf>
    <xf numFmtId="165" fontId="7" fillId="0" borderId="0" xfId="1" applyNumberFormat="1" applyFont="1" applyBorder="1" applyAlignment="1">
      <alignment horizontal="right"/>
    </xf>
    <xf numFmtId="167" fontId="9" fillId="0" borderId="0" xfId="5" applyNumberFormat="1" applyFont="1" applyFill="1" applyBorder="1" applyAlignment="1">
      <alignment horizontal="right"/>
    </xf>
    <xf numFmtId="167" fontId="7" fillId="0" borderId="0" xfId="5" applyNumberFormat="1" applyFont="1" applyFill="1" applyBorder="1" applyAlignment="1">
      <alignment horizontal="right"/>
    </xf>
    <xf numFmtId="169" fontId="7" fillId="0" borderId="0" xfId="6" applyNumberFormat="1" applyFont="1" applyBorder="1" applyAlignment="1">
      <alignment horizontal="right"/>
    </xf>
    <xf numFmtId="167" fontId="6" fillId="0" borderId="0" xfId="0" applyNumberFormat="1" applyFont="1" applyBorder="1"/>
    <xf numFmtId="41" fontId="6" fillId="0" borderId="0" xfId="0" applyNumberFormat="1" applyFont="1" applyBorder="1"/>
    <xf numFmtId="169" fontId="6" fillId="0" borderId="0" xfId="1" applyNumberFormat="1" applyFont="1" applyBorder="1"/>
    <xf numFmtId="167" fontId="7" fillId="0" borderId="0" xfId="0" applyNumberFormat="1" applyFont="1" applyBorder="1"/>
    <xf numFmtId="41" fontId="7" fillId="0" borderId="0" xfId="0" applyNumberFormat="1" applyFont="1" applyBorder="1"/>
    <xf numFmtId="171" fontId="9" fillId="0" borderId="0" xfId="0" applyNumberFormat="1" applyFont="1" applyBorder="1"/>
    <xf numFmtId="165" fontId="7" fillId="0" borderId="0" xfId="0" applyNumberFormat="1" applyFont="1" applyBorder="1"/>
    <xf numFmtId="165" fontId="7" fillId="0" borderId="0" xfId="1" quotePrefix="1" applyNumberFormat="1" applyFont="1" applyFill="1" applyBorder="1" applyAlignment="1">
      <alignment horizontal="right"/>
    </xf>
    <xf numFmtId="165" fontId="7" fillId="0" borderId="0" xfId="1" applyNumberFormat="1" applyFont="1" applyFill="1" applyBorder="1"/>
    <xf numFmtId="0" fontId="6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5" fillId="0" borderId="0" xfId="5" applyFont="1" applyAlignment="1">
      <alignment horizontal="left"/>
    </xf>
    <xf numFmtId="0" fontId="6" fillId="0" borderId="0" xfId="5" applyFont="1" applyBorder="1" applyAlignment="1">
      <alignment horizontal="center"/>
    </xf>
    <xf numFmtId="0" fontId="5" fillId="0" borderId="0" xfId="5" applyFont="1" applyBorder="1" applyAlignment="1">
      <alignment horizontal="left" wrapText="1"/>
    </xf>
    <xf numFmtId="0" fontId="6" fillId="0" borderId="3" xfId="5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2" xfId="0" applyFont="1" applyBorder="1"/>
    <xf numFmtId="0" fontId="6" fillId="0" borderId="2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6" fillId="0" borderId="0" xfId="0" applyFont="1" applyAlignment="1">
      <alignment horizontal="left"/>
    </xf>
    <xf numFmtId="165" fontId="6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right"/>
    </xf>
    <xf numFmtId="165" fontId="6" fillId="0" borderId="0" xfId="1" applyNumberFormat="1" applyFont="1" applyBorder="1" applyAlignment="1">
      <alignment horizontal="right"/>
    </xf>
    <xf numFmtId="164" fontId="6" fillId="0" borderId="0" xfId="1" applyNumberFormat="1" applyFont="1" applyBorder="1" applyAlignment="1">
      <alignment horizontal="right"/>
    </xf>
    <xf numFmtId="165" fontId="6" fillId="0" borderId="1" xfId="1" applyNumberFormat="1" applyFont="1" applyBorder="1" applyAlignment="1">
      <alignment horizontal="right"/>
    </xf>
    <xf numFmtId="164" fontId="6" fillId="0" borderId="1" xfId="1" applyNumberFormat="1" applyFont="1" applyBorder="1" applyAlignment="1">
      <alignment horizontal="right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5" fontId="7" fillId="0" borderId="0" xfId="1" applyNumberFormat="1" applyFont="1"/>
    <xf numFmtId="0" fontId="7" fillId="0" borderId="0" xfId="0" applyFont="1" applyBorder="1"/>
    <xf numFmtId="165" fontId="7" fillId="0" borderId="0" xfId="1" applyNumberFormat="1" applyFont="1" applyBorder="1"/>
    <xf numFmtId="0" fontId="7" fillId="0" borderId="1" xfId="0" applyFont="1" applyBorder="1"/>
    <xf numFmtId="165" fontId="7" fillId="0" borderId="1" xfId="1" applyNumberFormat="1" applyFont="1" applyBorder="1"/>
    <xf numFmtId="0" fontId="6" fillId="0" borderId="0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6" fillId="0" borderId="3" xfId="5" applyFont="1" applyBorder="1" applyAlignment="1">
      <alignment horizontal="center"/>
    </xf>
    <xf numFmtId="0" fontId="6" fillId="0" borderId="3" xfId="5" applyFont="1" applyBorder="1" applyAlignment="1">
      <alignment horizontal="center" wrapText="1"/>
    </xf>
    <xf numFmtId="0" fontId="6" fillId="0" borderId="3" xfId="5" applyFont="1" applyFill="1" applyBorder="1" applyAlignment="1">
      <alignment horizontal="center"/>
    </xf>
    <xf numFmtId="41" fontId="6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67" fontId="6" fillId="0" borderId="0" xfId="5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4" applyFont="1" applyAlignment="1">
      <alignment horizontal="left"/>
    </xf>
    <xf numFmtId="0" fontId="6" fillId="0" borderId="0" xfId="5" applyFont="1" applyAlignment="1">
      <alignment horizontal="left"/>
    </xf>
    <xf numFmtId="0" fontId="6" fillId="0" borderId="0" xfId="5" applyFont="1" applyBorder="1" applyAlignment="1">
      <alignment horizontal="left" wrapText="1"/>
    </xf>
    <xf numFmtId="41" fontId="6" fillId="0" borderId="3" xfId="6" applyFont="1" applyBorder="1" applyAlignment="1">
      <alignment horizontal="center"/>
    </xf>
    <xf numFmtId="0" fontId="6" fillId="0" borderId="3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/>
    </xf>
    <xf numFmtId="0" fontId="6" fillId="0" borderId="0" xfId="5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5" applyFont="1" applyBorder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horizontal="left"/>
    </xf>
  </cellXfs>
  <cellStyles count="26">
    <cellStyle name="Euro" xfId="7"/>
    <cellStyle name="Migliaia" xfId="1" builtinId="3"/>
    <cellStyle name="Migliaia [0] 2" xfId="6"/>
    <cellStyle name="Migliaia [0] 3" xfId="8"/>
    <cellStyle name="Migliaia [0] 4" xfId="9"/>
    <cellStyle name="Migliaia 10" xfId="10"/>
    <cellStyle name="Migliaia 11" xfId="11"/>
    <cellStyle name="Migliaia 12" xfId="12"/>
    <cellStyle name="Migliaia 13" xfId="13"/>
    <cellStyle name="Migliaia 14" xfId="14"/>
    <cellStyle name="Migliaia 15" xfId="15"/>
    <cellStyle name="Migliaia 16" xfId="16"/>
    <cellStyle name="Migliaia 2" xfId="17"/>
    <cellStyle name="Migliaia 2 2" xfId="18"/>
    <cellStyle name="Migliaia 3" xfId="2"/>
    <cellStyle name="Migliaia 4" xfId="19"/>
    <cellStyle name="Migliaia 5" xfId="20"/>
    <cellStyle name="Migliaia 6" xfId="21"/>
    <cellStyle name="Migliaia 7" xfId="22"/>
    <cellStyle name="Migliaia 8" xfId="23"/>
    <cellStyle name="Migliaia 9" xfId="24"/>
    <cellStyle name="Normale" xfId="0" builtinId="0"/>
    <cellStyle name="Normale 2" xfId="5"/>
    <cellStyle name="Normale 2 2" xfId="25"/>
    <cellStyle name="Normale 3" xfId="3"/>
    <cellStyle name="Normale 6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barChart>
        <c:barDir val="col"/>
        <c:grouping val="clustered"/>
        <c:ser>
          <c:idx val="0"/>
          <c:order val="0"/>
          <c:tx>
            <c:strRef>
              <c:f>'t5'!$E$23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't5'!$C$24:$C$26</c:f>
              <c:numCache>
                <c:formatCode>General</c:formatCode>
                <c:ptCount val="3"/>
              </c:numCache>
            </c:numRef>
          </c:cat>
          <c:val>
            <c:numRef>
              <c:f>'t5'!$E$24:$E$26</c:f>
              <c:numCache>
                <c:formatCode>_-* #,##0_-;\-* #,##0_-;_-* "-"_-;_-@_-</c:formatCode>
                <c:ptCount val="3"/>
              </c:numCache>
            </c:numRef>
          </c:val>
        </c:ser>
        <c:ser>
          <c:idx val="1"/>
          <c:order val="1"/>
          <c:tx>
            <c:strRef>
              <c:f>'t5'!$F$23</c:f>
              <c:strCache>
                <c:ptCount val="1"/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't5'!$C$24:$C$26</c:f>
              <c:numCache>
                <c:formatCode>General</c:formatCode>
                <c:ptCount val="3"/>
              </c:numCache>
            </c:numRef>
          </c:cat>
          <c:val>
            <c:numRef>
              <c:f>'t5'!$F$24:$F$26</c:f>
              <c:numCache>
                <c:formatCode>_-* #,##0_-;\-* #,##0_-;_-* "-"_-;_-@_-</c:formatCode>
                <c:ptCount val="3"/>
              </c:numCache>
            </c:numRef>
          </c:val>
        </c:ser>
        <c:axId val="74795264"/>
        <c:axId val="74805248"/>
      </c:barChart>
      <c:catAx>
        <c:axId val="747952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74805248"/>
        <c:crosses val="autoZero"/>
        <c:auto val="1"/>
        <c:lblAlgn val="ctr"/>
        <c:lblOffset val="100"/>
        <c:tickLblSkip val="1"/>
        <c:tickMarkSkip val="1"/>
      </c:catAx>
      <c:valAx>
        <c:axId val="7480524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3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%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_-* #,##0_-;\-* #,##0_-;_-* &quot;-&quot;_-;_-@_-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74795264"/>
        <c:crosses val="autoZero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  <c:printSettings>
    <c:headerFooter alignWithMargins="0"/>
    <c:pageMargins b="1" l="0.75000000000000122" r="0.75000000000000122" t="1" header="0.5" footer="0.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20</xdr:row>
      <xdr:rowOff>0</xdr:rowOff>
    </xdr:from>
    <xdr:to>
      <xdr:col>10</xdr:col>
      <xdr:colOff>647700</xdr:colOff>
      <xdr:row>20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"/>
  <sheetViews>
    <sheetView tabSelected="1" zoomScale="75" zoomScaleNormal="75" workbookViewId="0">
      <selection activeCell="A2" sqref="A2"/>
    </sheetView>
  </sheetViews>
  <sheetFormatPr defaultRowHeight="12.75"/>
  <cols>
    <col min="1" max="1" width="28.140625" style="1" customWidth="1"/>
    <col min="2" max="7" width="11.7109375" style="1" customWidth="1"/>
    <col min="8" max="10" width="14.42578125" style="1" bestFit="1" customWidth="1"/>
    <col min="11" max="12" width="10" style="1" bestFit="1" customWidth="1"/>
    <col min="13" max="13" width="9.28515625" style="1" bestFit="1" customWidth="1"/>
    <col min="14" max="14" width="9.5703125" style="1" bestFit="1" customWidth="1"/>
    <col min="15" max="16384" width="9.140625" style="1"/>
  </cols>
  <sheetData>
    <row r="1" spans="1:7" ht="12.75" customHeight="1">
      <c r="A1" s="236" t="s">
        <v>202</v>
      </c>
      <c r="B1" s="236"/>
      <c r="C1" s="236"/>
      <c r="D1" s="236"/>
      <c r="E1" s="236"/>
      <c r="F1" s="236"/>
      <c r="G1" s="236"/>
    </row>
    <row r="2" spans="1:7">
      <c r="B2" s="2"/>
      <c r="C2" s="2"/>
      <c r="D2" s="2"/>
      <c r="E2" s="2"/>
      <c r="F2" s="3"/>
      <c r="G2" s="4" t="s">
        <v>49</v>
      </c>
    </row>
    <row r="3" spans="1:7">
      <c r="A3" s="5"/>
      <c r="B3" s="5">
        <v>2006</v>
      </c>
      <c r="C3" s="5">
        <v>2007</v>
      </c>
      <c r="D3" s="5">
        <v>2008</v>
      </c>
      <c r="E3" s="5">
        <v>2009</v>
      </c>
      <c r="F3" s="5">
        <v>2010</v>
      </c>
      <c r="G3" s="5">
        <v>2011</v>
      </c>
    </row>
    <row r="4" spans="1:7">
      <c r="A4" s="6"/>
      <c r="B4" s="223"/>
      <c r="C4" s="223"/>
      <c r="D4" s="223"/>
      <c r="E4" s="223"/>
      <c r="F4" s="223"/>
      <c r="G4" s="223"/>
    </row>
    <row r="5" spans="1:7">
      <c r="A5" s="6" t="s">
        <v>50</v>
      </c>
      <c r="B5" s="7">
        <v>9.8000000000000007</v>
      </c>
      <c r="C5" s="7">
        <v>10</v>
      </c>
      <c r="D5" s="7">
        <v>10.183055</v>
      </c>
      <c r="E5" s="7">
        <v>10.4</v>
      </c>
      <c r="F5" s="8">
        <v>11.2</v>
      </c>
      <c r="G5" s="8">
        <v>11.5</v>
      </c>
    </row>
    <row r="6" spans="1:7">
      <c r="A6" s="6" t="s">
        <v>51</v>
      </c>
      <c r="B6" s="7">
        <v>31.3</v>
      </c>
      <c r="C6" s="7">
        <v>33.4</v>
      </c>
      <c r="D6" s="7">
        <v>36</v>
      </c>
      <c r="E6" s="7">
        <v>38.1</v>
      </c>
      <c r="F6" s="8">
        <v>41.7</v>
      </c>
      <c r="G6" s="8">
        <v>44.3</v>
      </c>
    </row>
    <row r="7" spans="1:7" s="11" customFormat="1">
      <c r="A7" s="9" t="s">
        <v>52</v>
      </c>
      <c r="B7" s="10">
        <v>41.1</v>
      </c>
      <c r="C7" s="10">
        <v>43.4</v>
      </c>
      <c r="D7" s="10">
        <v>46.183054999999996</v>
      </c>
      <c r="E7" s="10">
        <v>48.5</v>
      </c>
      <c r="F7" s="10">
        <v>52.900000000000006</v>
      </c>
      <c r="G7" s="10">
        <v>55.8</v>
      </c>
    </row>
    <row r="8" spans="1:7" s="11" customFormat="1">
      <c r="A8" s="9"/>
      <c r="B8" s="7"/>
      <c r="C8" s="10"/>
      <c r="D8" s="7"/>
      <c r="E8" s="7"/>
      <c r="F8" s="8"/>
      <c r="G8" s="12"/>
    </row>
    <row r="9" spans="1:7" s="11" customFormat="1">
      <c r="A9" s="6" t="s">
        <v>50</v>
      </c>
      <c r="B9" s="7">
        <v>80.2</v>
      </c>
      <c r="C9" s="7">
        <v>80.400000000000006</v>
      </c>
      <c r="D9" s="7">
        <v>79.5</v>
      </c>
      <c r="E9" s="7">
        <v>79.2</v>
      </c>
      <c r="F9" s="8">
        <v>77.400000000000006</v>
      </c>
      <c r="G9" s="8">
        <v>78.900000000000006</v>
      </c>
    </row>
    <row r="10" spans="1:7">
      <c r="A10" s="6" t="s">
        <v>51</v>
      </c>
      <c r="B10" s="7">
        <v>16</v>
      </c>
      <c r="C10" s="7">
        <v>16.600000000000001</v>
      </c>
      <c r="D10" s="7">
        <v>16.899999999999999</v>
      </c>
      <c r="E10" s="7">
        <v>17.600000000000001</v>
      </c>
      <c r="F10" s="8">
        <v>18.100000000000001</v>
      </c>
      <c r="G10" s="8">
        <v>19.3</v>
      </c>
    </row>
    <row r="11" spans="1:7">
      <c r="A11" s="9" t="s">
        <v>53</v>
      </c>
      <c r="B11" s="10">
        <v>96.2</v>
      </c>
      <c r="C11" s="10">
        <v>97</v>
      </c>
      <c r="D11" s="10">
        <v>96.4</v>
      </c>
      <c r="E11" s="10">
        <v>96.800000000000011</v>
      </c>
      <c r="F11" s="10">
        <v>95.5</v>
      </c>
      <c r="G11" s="10">
        <v>98.2</v>
      </c>
    </row>
    <row r="12" spans="1:7">
      <c r="A12" s="6"/>
      <c r="B12" s="7"/>
      <c r="C12" s="7"/>
      <c r="D12" s="7"/>
      <c r="E12" s="7"/>
      <c r="F12" s="8"/>
      <c r="G12" s="8"/>
    </row>
    <row r="13" spans="1:7">
      <c r="A13" s="6" t="s">
        <v>54</v>
      </c>
      <c r="B13" s="7">
        <v>90</v>
      </c>
      <c r="C13" s="7">
        <v>90.4</v>
      </c>
      <c r="D13" s="7">
        <v>89.683054999999996</v>
      </c>
      <c r="E13" s="7">
        <v>89.600000000000009</v>
      </c>
      <c r="F13" s="7">
        <v>88.600000000000009</v>
      </c>
      <c r="G13" s="7">
        <v>90.4</v>
      </c>
    </row>
    <row r="14" spans="1:7">
      <c r="A14" s="6" t="s">
        <v>16</v>
      </c>
      <c r="B14" s="7">
        <v>47.3</v>
      </c>
      <c r="C14" s="7">
        <v>50</v>
      </c>
      <c r="D14" s="7">
        <v>52.9</v>
      </c>
      <c r="E14" s="7">
        <v>55.7</v>
      </c>
      <c r="F14" s="7">
        <v>59.800000000000004</v>
      </c>
      <c r="G14" s="7">
        <v>63.599999999999994</v>
      </c>
    </row>
    <row r="15" spans="1:7" s="11" customFormat="1">
      <c r="A15" s="9" t="s">
        <v>55</v>
      </c>
      <c r="B15" s="10">
        <v>137.30000000000001</v>
      </c>
      <c r="C15" s="10">
        <v>140.4</v>
      </c>
      <c r="D15" s="10">
        <v>142.583055</v>
      </c>
      <c r="E15" s="10">
        <v>145.30000000000001</v>
      </c>
      <c r="F15" s="10">
        <v>148.4</v>
      </c>
      <c r="G15" s="10">
        <v>154</v>
      </c>
    </row>
    <row r="16" spans="1:7" s="11" customFormat="1">
      <c r="A16" s="13"/>
      <c r="B16" s="14"/>
      <c r="C16" s="14"/>
      <c r="D16" s="14"/>
      <c r="E16" s="14"/>
      <c r="F16" s="14"/>
      <c r="G16" s="14"/>
    </row>
    <row r="17" spans="1:13" s="11" customFormat="1">
      <c r="A17" s="9"/>
      <c r="B17" s="15"/>
      <c r="C17" s="15"/>
      <c r="D17" s="15"/>
      <c r="E17" s="15"/>
      <c r="F17" s="15"/>
      <c r="G17" s="15"/>
    </row>
    <row r="18" spans="1:13" ht="15">
      <c r="A18" s="6" t="s">
        <v>180</v>
      </c>
      <c r="B18" s="16"/>
      <c r="C18" s="16"/>
      <c r="D18" s="16"/>
      <c r="E18" s="16"/>
      <c r="F18" s="16"/>
      <c r="G18" s="16"/>
      <c r="H18" s="17"/>
      <c r="J18" s="2"/>
      <c r="K18" s="2"/>
      <c r="M18" s="18"/>
    </row>
    <row r="19" spans="1:13">
      <c r="B19" s="2"/>
      <c r="C19" s="2"/>
      <c r="D19" s="2"/>
      <c r="E19" s="2"/>
      <c r="F19" s="2"/>
      <c r="G19" s="2"/>
      <c r="J19" s="2"/>
      <c r="K19" s="2"/>
    </row>
    <row r="20" spans="1:13">
      <c r="A20" s="1" t="s">
        <v>56</v>
      </c>
      <c r="J20" s="2"/>
      <c r="K20" s="2"/>
    </row>
    <row r="21" spans="1:13">
      <c r="B21" s="18"/>
      <c r="C21" s="18"/>
      <c r="D21" s="18"/>
      <c r="E21" s="18"/>
      <c r="F21" s="18"/>
      <c r="G21" s="18"/>
      <c r="H21" s="18"/>
      <c r="I21" s="18"/>
      <c r="J21" s="18"/>
      <c r="K21" s="2"/>
    </row>
    <row r="22" spans="1:13">
      <c r="B22" s="18"/>
      <c r="C22" s="18"/>
      <c r="D22" s="18"/>
      <c r="E22" s="18"/>
      <c r="F22" s="18"/>
      <c r="G22" s="18"/>
      <c r="H22" s="18"/>
      <c r="I22" s="18"/>
      <c r="J22" s="18"/>
      <c r="K22" s="2"/>
    </row>
  </sheetData>
  <mergeCells count="2">
    <mergeCell ref="A1:G1"/>
    <mergeCell ref="B4:G4"/>
  </mergeCells>
  <pageMargins left="0.75" right="0.75" top="1" bottom="1" header="0.5" footer="0.5"/>
  <pageSetup paperSize="9" scale="21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0"/>
  <sheetViews>
    <sheetView zoomScale="75" zoomScaleNormal="75" workbookViewId="0">
      <selection activeCell="A2" sqref="A2"/>
    </sheetView>
  </sheetViews>
  <sheetFormatPr defaultRowHeight="12.75"/>
  <cols>
    <col min="1" max="1" width="17" style="1" customWidth="1"/>
    <col min="2" max="7" width="9.7109375" style="1" customWidth="1"/>
    <col min="8" max="16384" width="9.140625" style="1"/>
  </cols>
  <sheetData>
    <row r="1" spans="1:7" ht="15">
      <c r="A1" s="236" t="s">
        <v>206</v>
      </c>
      <c r="B1" s="236"/>
      <c r="C1" s="236"/>
      <c r="D1" s="236"/>
      <c r="E1" s="236"/>
      <c r="F1" s="236"/>
      <c r="G1" s="236"/>
    </row>
    <row r="2" spans="1:7" s="6" customFormat="1">
      <c r="A2" s="9"/>
    </row>
    <row r="3" spans="1:7" s="6" customFormat="1">
      <c r="A3" s="5"/>
      <c r="B3" s="116">
        <v>2006</v>
      </c>
      <c r="C3" s="5">
        <v>2007</v>
      </c>
      <c r="D3" s="5">
        <v>2008</v>
      </c>
      <c r="E3" s="5">
        <v>2009</v>
      </c>
      <c r="F3" s="5">
        <v>2010</v>
      </c>
      <c r="G3" s="5">
        <v>2011</v>
      </c>
    </row>
    <row r="4" spans="1:7" s="6" customFormat="1">
      <c r="B4" s="50"/>
    </row>
    <row r="5" spans="1:7" s="6" customFormat="1">
      <c r="B5" s="223" t="s">
        <v>148</v>
      </c>
      <c r="C5" s="223"/>
      <c r="D5" s="223"/>
      <c r="E5" s="223"/>
      <c r="F5" s="223"/>
      <c r="G5" s="223"/>
    </row>
    <row r="6" spans="1:7" s="6" customFormat="1">
      <c r="A6" s="6" t="s">
        <v>149</v>
      </c>
      <c r="B6" s="51">
        <v>901.10222199999998</v>
      </c>
      <c r="C6" s="52">
        <v>915.48530300000004</v>
      </c>
      <c r="D6" s="53">
        <v>895.91180499999996</v>
      </c>
      <c r="E6" s="53">
        <v>918.09479799999997</v>
      </c>
      <c r="F6" s="53">
        <v>941.41838099999995</v>
      </c>
      <c r="G6" s="53">
        <v>957</v>
      </c>
    </row>
    <row r="7" spans="1:7" s="6" customFormat="1">
      <c r="A7" s="6" t="s">
        <v>150</v>
      </c>
      <c r="B7" s="51">
        <v>141.37625999999997</v>
      </c>
      <c r="C7" s="52">
        <v>141.34583900000001</v>
      </c>
      <c r="D7" s="53">
        <v>131.33028899999999</v>
      </c>
      <c r="E7" s="53">
        <v>134.519408</v>
      </c>
      <c r="F7" s="53">
        <v>135.538005</v>
      </c>
      <c r="G7" s="53">
        <v>126</v>
      </c>
    </row>
    <row r="8" spans="1:7" s="6" customFormat="1">
      <c r="A8" s="6" t="s">
        <v>151</v>
      </c>
      <c r="B8" s="51">
        <v>-759.72596199999998</v>
      </c>
      <c r="C8" s="52">
        <v>-774.13946400000009</v>
      </c>
      <c r="D8" s="51">
        <v>-764.58151599999997</v>
      </c>
      <c r="E8" s="51">
        <v>-783.57538999999997</v>
      </c>
      <c r="F8" s="51">
        <v>-805.88037599999996</v>
      </c>
      <c r="G8" s="51">
        <v>-831</v>
      </c>
    </row>
    <row r="9" spans="1:7" s="6" customFormat="1">
      <c r="A9" s="6" t="s">
        <v>152</v>
      </c>
      <c r="B9" s="51">
        <v>1042.478482</v>
      </c>
      <c r="C9" s="52">
        <v>1056.831142</v>
      </c>
      <c r="D9" s="51">
        <v>1027.242094</v>
      </c>
      <c r="E9" s="51">
        <v>1052.614206</v>
      </c>
      <c r="F9" s="51">
        <v>1076.9563859999998</v>
      </c>
      <c r="G9" s="51">
        <v>1083</v>
      </c>
    </row>
    <row r="10" spans="1:7" s="6" customFormat="1">
      <c r="B10" s="51"/>
      <c r="C10" s="52"/>
      <c r="D10" s="51"/>
      <c r="E10" s="51"/>
      <c r="F10" s="51"/>
      <c r="G10" s="51"/>
    </row>
    <row r="11" spans="1:7">
      <c r="A11" s="6"/>
      <c r="B11" s="230" t="s">
        <v>153</v>
      </c>
      <c r="C11" s="230"/>
      <c r="D11" s="230"/>
      <c r="E11" s="230"/>
      <c r="F11" s="230"/>
      <c r="G11" s="230"/>
    </row>
    <row r="12" spans="1:7">
      <c r="A12" s="6" t="s">
        <v>149</v>
      </c>
      <c r="B12" s="51">
        <v>3669.4713739999997</v>
      </c>
      <c r="C12" s="53">
        <v>3690</v>
      </c>
      <c r="D12" s="53">
        <v>3654.6930160000002</v>
      </c>
      <c r="E12" s="53">
        <v>3598.0973370000002</v>
      </c>
      <c r="F12" s="53">
        <v>3985.8706929999998</v>
      </c>
      <c r="G12" s="53">
        <v>4400</v>
      </c>
    </row>
    <row r="13" spans="1:7">
      <c r="A13" s="6" t="s">
        <v>150</v>
      </c>
      <c r="B13" s="51">
        <v>555.23165599999993</v>
      </c>
      <c r="C13" s="53">
        <v>548</v>
      </c>
      <c r="D13" s="53">
        <v>528.10004100000003</v>
      </c>
      <c r="E13" s="53">
        <v>500.36591700000002</v>
      </c>
      <c r="F13" s="53">
        <v>520.14980500000001</v>
      </c>
      <c r="G13" s="53">
        <v>548</v>
      </c>
    </row>
    <row r="14" spans="1:7">
      <c r="A14" s="6" t="s">
        <v>151</v>
      </c>
      <c r="B14" s="51">
        <v>-3114.2397179999998</v>
      </c>
      <c r="C14" s="51">
        <v>-3142</v>
      </c>
      <c r="D14" s="51">
        <v>-3126.592975</v>
      </c>
      <c r="E14" s="51">
        <v>-3097.7314200000001</v>
      </c>
      <c r="F14" s="51">
        <v>-3465.7208879999998</v>
      </c>
      <c r="G14" s="51">
        <v>-3852</v>
      </c>
    </row>
    <row r="15" spans="1:7">
      <c r="A15" s="6" t="s">
        <v>152</v>
      </c>
      <c r="B15" s="51">
        <v>4224.7030299999997</v>
      </c>
      <c r="C15" s="51">
        <v>4238</v>
      </c>
      <c r="D15" s="51">
        <v>4182.7930569999999</v>
      </c>
      <c r="E15" s="51">
        <v>4098.4632540000002</v>
      </c>
      <c r="F15" s="51">
        <v>4506.0204979999999</v>
      </c>
      <c r="G15" s="51">
        <v>4948</v>
      </c>
    </row>
    <row r="16" spans="1:7">
      <c r="A16" s="54"/>
      <c r="B16" s="55"/>
      <c r="C16" s="55"/>
      <c r="D16" s="55"/>
      <c r="E16" s="55"/>
      <c r="F16" s="55"/>
      <c r="G16" s="55"/>
    </row>
    <row r="17" spans="1:6">
      <c r="F17" s="3"/>
    </row>
    <row r="18" spans="1:6" ht="15">
      <c r="A18" s="6" t="s">
        <v>183</v>
      </c>
    </row>
    <row r="20" spans="1:6">
      <c r="A20" s="1" t="s">
        <v>177</v>
      </c>
    </row>
  </sheetData>
  <mergeCells count="3">
    <mergeCell ref="A1:G1"/>
    <mergeCell ref="B5:G5"/>
    <mergeCell ref="B11:G11"/>
  </mergeCells>
  <pageMargins left="0.75" right="0.75" top="1" bottom="1" header="0.5" footer="0.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37"/>
  <sheetViews>
    <sheetView zoomScale="75" zoomScaleNormal="75" workbookViewId="0">
      <selection activeCell="A2" sqref="A2"/>
    </sheetView>
  </sheetViews>
  <sheetFormatPr defaultRowHeight="12.75"/>
  <cols>
    <col min="1" max="1" width="12.85546875" style="19" customWidth="1"/>
    <col min="2" max="2" width="9.28515625" style="19" customWidth="1"/>
    <col min="3" max="7" width="8.7109375" style="19" customWidth="1"/>
    <col min="8" max="8" width="10.7109375" style="19" customWidth="1"/>
    <col min="9" max="9" width="9.28515625" style="19" customWidth="1"/>
    <col min="10" max="10" width="4.28515625" style="19" customWidth="1"/>
    <col min="11" max="11" width="11.28515625" style="19" customWidth="1"/>
    <col min="12" max="12" width="4" style="19" customWidth="1"/>
    <col min="13" max="16384" width="9.140625" style="19"/>
  </cols>
  <sheetData>
    <row r="1" spans="1:11" ht="15">
      <c r="A1" s="234" t="s">
        <v>205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1">
      <c r="A3" s="42"/>
      <c r="B3" s="42"/>
      <c r="C3" s="42"/>
      <c r="D3" s="42"/>
      <c r="E3" s="42"/>
      <c r="F3" s="42"/>
      <c r="G3" s="42"/>
      <c r="H3" s="42"/>
      <c r="I3" s="42"/>
      <c r="J3" s="42"/>
      <c r="K3" s="43" t="s">
        <v>34</v>
      </c>
    </row>
    <row r="4" spans="1:11">
      <c r="A4" s="44"/>
      <c r="B4" s="231" t="s">
        <v>44</v>
      </c>
      <c r="C4" s="231"/>
      <c r="D4" s="231"/>
      <c r="E4" s="231"/>
      <c r="F4" s="231"/>
      <c r="G4" s="231"/>
      <c r="H4" s="231"/>
      <c r="I4" s="231"/>
      <c r="J4" s="44"/>
      <c r="K4" s="232" t="s">
        <v>42</v>
      </c>
    </row>
    <row r="5" spans="1:11" ht="41.25" customHeight="1">
      <c r="A5" s="214"/>
      <c r="B5" s="215" t="s">
        <v>36</v>
      </c>
      <c r="C5" s="215" t="s">
        <v>185</v>
      </c>
      <c r="D5" s="215" t="s">
        <v>37</v>
      </c>
      <c r="E5" s="215" t="s">
        <v>38</v>
      </c>
      <c r="F5" s="215" t="s">
        <v>39</v>
      </c>
      <c r="G5" s="215" t="s">
        <v>40</v>
      </c>
      <c r="H5" s="215" t="s">
        <v>41</v>
      </c>
      <c r="I5" s="215" t="s">
        <v>45</v>
      </c>
      <c r="J5" s="215"/>
      <c r="K5" s="233"/>
    </row>
    <row r="6" spans="1:11" ht="12.75" customHeight="1">
      <c r="A6" s="216"/>
      <c r="B6" s="217"/>
      <c r="C6" s="217"/>
      <c r="D6" s="217"/>
      <c r="E6" s="217"/>
      <c r="F6" s="217"/>
      <c r="G6" s="217"/>
      <c r="H6" s="217"/>
      <c r="I6" s="217"/>
      <c r="J6" s="217"/>
      <c r="K6" s="217"/>
    </row>
    <row r="7" spans="1:11">
      <c r="A7" s="19" t="s">
        <v>19</v>
      </c>
      <c r="B7" s="20">
        <v>1146.7059999999999</v>
      </c>
      <c r="C7" s="20">
        <v>0</v>
      </c>
      <c r="D7" s="20">
        <v>73.825000000000003</v>
      </c>
      <c r="E7" s="20">
        <v>0</v>
      </c>
      <c r="F7" s="20">
        <v>87.983999999999995</v>
      </c>
      <c r="G7" s="20">
        <v>0</v>
      </c>
      <c r="H7" s="20">
        <v>0</v>
      </c>
      <c r="I7" s="20">
        <v>1308.5150000000001</v>
      </c>
      <c r="J7" s="45"/>
      <c r="K7" s="20">
        <v>2840.0581000000002</v>
      </c>
    </row>
    <row r="8" spans="1:11">
      <c r="A8" s="19" t="s">
        <v>20</v>
      </c>
      <c r="B8" s="20">
        <v>388.51299999999998</v>
      </c>
      <c r="C8" s="20">
        <v>5.1230000000000002</v>
      </c>
      <c r="D8" s="20">
        <v>0</v>
      </c>
      <c r="E8" s="20">
        <v>15.635999999999999</v>
      </c>
      <c r="F8" s="20">
        <v>69.522000000000006</v>
      </c>
      <c r="G8" s="20">
        <v>0.60499999999999998</v>
      </c>
      <c r="H8" s="20">
        <v>0.73</v>
      </c>
      <c r="I8" s="20">
        <v>480.12900000000002</v>
      </c>
      <c r="J8" s="45"/>
      <c r="K8" s="20">
        <v>949.27210000000002</v>
      </c>
    </row>
    <row r="9" spans="1:11">
      <c r="A9" s="19" t="s">
        <v>21</v>
      </c>
      <c r="B9" s="20">
        <v>0</v>
      </c>
      <c r="C9" s="20">
        <v>466.85700000000003</v>
      </c>
      <c r="D9" s="20">
        <v>0.29899999999999999</v>
      </c>
      <c r="E9" s="20">
        <v>233.90600000000001</v>
      </c>
      <c r="F9" s="20">
        <v>0</v>
      </c>
      <c r="G9" s="20">
        <v>0</v>
      </c>
      <c r="H9" s="20">
        <v>12.179</v>
      </c>
      <c r="I9" s="20">
        <v>713.24099999999999</v>
      </c>
      <c r="J9" s="45"/>
      <c r="K9" s="20">
        <v>3769.1166000000003</v>
      </c>
    </row>
    <row r="10" spans="1:11">
      <c r="A10" s="19" t="s">
        <v>22</v>
      </c>
      <c r="B10" s="20">
        <v>20340.507000000001</v>
      </c>
      <c r="C10" s="20">
        <v>298.40800000000002</v>
      </c>
      <c r="D10" s="20">
        <v>811.01400000000001</v>
      </c>
      <c r="E10" s="20">
        <v>11333.329</v>
      </c>
      <c r="F10" s="20">
        <v>3199.1239999999998</v>
      </c>
      <c r="G10" s="20">
        <v>754.95759999999996</v>
      </c>
      <c r="H10" s="20">
        <v>11092.27</v>
      </c>
      <c r="I10" s="20">
        <v>47829.609600000003</v>
      </c>
      <c r="J10" s="45"/>
      <c r="K10" s="20">
        <v>61688.935799999999</v>
      </c>
    </row>
    <row r="11" spans="1:11">
      <c r="A11" s="19" t="s">
        <v>46</v>
      </c>
      <c r="B11" s="20">
        <v>3.75</v>
      </c>
      <c r="C11" s="20">
        <v>0</v>
      </c>
      <c r="D11" s="20">
        <v>0</v>
      </c>
      <c r="E11" s="20">
        <v>60.2</v>
      </c>
      <c r="F11" s="20">
        <v>0</v>
      </c>
      <c r="G11" s="20">
        <v>0.1</v>
      </c>
      <c r="H11" s="20">
        <v>444.3</v>
      </c>
      <c r="I11" s="20">
        <v>508.35</v>
      </c>
      <c r="J11" s="45"/>
      <c r="K11" s="20">
        <v>116.22</v>
      </c>
    </row>
    <row r="12" spans="1:11">
      <c r="A12" s="19" t="s">
        <v>47</v>
      </c>
      <c r="B12" s="20">
        <v>7.2709999999999999</v>
      </c>
      <c r="C12" s="20">
        <v>10.602</v>
      </c>
      <c r="D12" s="20">
        <v>80.132999999999996</v>
      </c>
      <c r="E12" s="20">
        <v>359.78399999999999</v>
      </c>
      <c r="F12" s="20">
        <v>2.7570000000000001</v>
      </c>
      <c r="G12" s="20">
        <v>15.013999999999999</v>
      </c>
      <c r="H12" s="20">
        <v>901.67200000000003</v>
      </c>
      <c r="I12" s="20">
        <v>1377.2329999999999</v>
      </c>
      <c r="J12" s="45"/>
      <c r="K12" s="20">
        <v>1809.3847000000001</v>
      </c>
    </row>
    <row r="13" spans="1:11">
      <c r="A13" s="19" t="s">
        <v>23</v>
      </c>
      <c r="B13" s="20">
        <v>758.50400000000002</v>
      </c>
      <c r="C13" s="20">
        <v>7.0000000000000001E-3</v>
      </c>
      <c r="D13" s="20">
        <v>160.28200000000001</v>
      </c>
      <c r="E13" s="20">
        <v>0</v>
      </c>
      <c r="F13" s="20">
        <v>0.79200000000000004</v>
      </c>
      <c r="G13" s="20">
        <v>0</v>
      </c>
      <c r="H13" s="20">
        <v>0</v>
      </c>
      <c r="I13" s="20">
        <v>919.58500000000004</v>
      </c>
      <c r="J13" s="45"/>
      <c r="K13" s="20">
        <v>1546.0903999999998</v>
      </c>
    </row>
    <row r="14" spans="1:11">
      <c r="A14" s="19" t="s">
        <v>24</v>
      </c>
      <c r="B14" s="20">
        <v>279.63</v>
      </c>
      <c r="C14" s="20">
        <v>349.43200000000002</v>
      </c>
      <c r="D14" s="20">
        <v>1.7849999999999999</v>
      </c>
      <c r="E14" s="20">
        <v>43.402000000000001</v>
      </c>
      <c r="F14" s="20">
        <v>70.445999999999998</v>
      </c>
      <c r="G14" s="20">
        <v>0</v>
      </c>
      <c r="H14" s="20">
        <v>1801.2719999999999</v>
      </c>
      <c r="I14" s="20">
        <v>2545.9670000000001</v>
      </c>
      <c r="J14" s="45"/>
      <c r="K14" s="20">
        <v>1819.797</v>
      </c>
    </row>
    <row r="15" spans="1:11">
      <c r="A15" s="19" t="s">
        <v>25</v>
      </c>
      <c r="B15" s="20">
        <v>3.8210000000000002</v>
      </c>
      <c r="C15" s="20">
        <v>50.347999999999999</v>
      </c>
      <c r="D15" s="20">
        <v>230.947</v>
      </c>
      <c r="E15" s="20">
        <v>420.73099999999999</v>
      </c>
      <c r="F15" s="20">
        <v>1.6339999999999999</v>
      </c>
      <c r="G15" s="20">
        <v>10.803000000000001</v>
      </c>
      <c r="H15" s="20">
        <v>432.79599999999999</v>
      </c>
      <c r="I15" s="20">
        <v>1151.08</v>
      </c>
      <c r="J15" s="45"/>
      <c r="K15" s="20">
        <v>4670.1713</v>
      </c>
    </row>
    <row r="16" spans="1:11">
      <c r="A16" s="19" t="s">
        <v>26</v>
      </c>
      <c r="B16" s="20">
        <v>4467.3149999999996</v>
      </c>
      <c r="C16" s="20">
        <v>0</v>
      </c>
      <c r="D16" s="20">
        <v>28.42</v>
      </c>
      <c r="E16" s="20">
        <v>18.016999999999999</v>
      </c>
      <c r="F16" s="20">
        <v>135.09899999999999</v>
      </c>
      <c r="G16" s="20">
        <v>0</v>
      </c>
      <c r="H16" s="20">
        <v>4.242</v>
      </c>
      <c r="I16" s="20">
        <v>4653.0929999999998</v>
      </c>
      <c r="J16" s="45"/>
      <c r="K16" s="20">
        <v>9084.7963</v>
      </c>
    </row>
    <row r="17" spans="1:11">
      <c r="A17" s="19" t="s">
        <v>27</v>
      </c>
      <c r="B17" s="20">
        <v>1385.7333000000001</v>
      </c>
      <c r="C17" s="20">
        <v>430.71969999999999</v>
      </c>
      <c r="D17" s="20">
        <v>97.033000000000001</v>
      </c>
      <c r="E17" s="20">
        <v>0</v>
      </c>
      <c r="F17" s="20">
        <v>390.86420000000004</v>
      </c>
      <c r="G17" s="20">
        <v>58.557300000000005</v>
      </c>
      <c r="H17" s="20">
        <v>3915.0169999999998</v>
      </c>
      <c r="I17" s="20">
        <v>6277.9245000000001</v>
      </c>
      <c r="J17" s="45"/>
      <c r="K17" s="20">
        <v>6191.9872000000005</v>
      </c>
    </row>
    <row r="18" spans="1:11">
      <c r="A18" s="19" t="s">
        <v>43</v>
      </c>
      <c r="B18" s="20">
        <v>155.02199999999999</v>
      </c>
      <c r="C18" s="20">
        <v>20.021999999999998</v>
      </c>
      <c r="D18" s="20">
        <v>20.911999999999999</v>
      </c>
      <c r="E18" s="20">
        <v>89.366</v>
      </c>
      <c r="F18" s="20">
        <v>87.82889999999999</v>
      </c>
      <c r="G18" s="20">
        <v>0</v>
      </c>
      <c r="H18" s="20">
        <v>207.892</v>
      </c>
      <c r="I18" s="20">
        <v>581.04290000000003</v>
      </c>
      <c r="J18" s="45"/>
      <c r="K18" s="20">
        <v>855.98759999999993</v>
      </c>
    </row>
    <row r="19" spans="1:11">
      <c r="A19" s="19" t="s">
        <v>28</v>
      </c>
      <c r="B19" s="20">
        <v>772.63689999999997</v>
      </c>
      <c r="C19" s="20">
        <v>0.08</v>
      </c>
      <c r="D19" s="20">
        <v>0.14499999999999999</v>
      </c>
      <c r="E19" s="20">
        <v>0</v>
      </c>
      <c r="F19" s="20">
        <v>50.485999999999997</v>
      </c>
      <c r="G19" s="20">
        <v>27.349</v>
      </c>
      <c r="H19" s="20">
        <v>0.26180000000000003</v>
      </c>
      <c r="I19" s="20">
        <v>850.95870000000002</v>
      </c>
      <c r="J19" s="45"/>
      <c r="K19" s="20">
        <v>955.98219999999992</v>
      </c>
    </row>
    <row r="20" spans="1:11">
      <c r="A20" s="19" t="s">
        <v>35</v>
      </c>
      <c r="B20" s="20">
        <v>0</v>
      </c>
      <c r="C20" s="20">
        <v>982.90300000000002</v>
      </c>
      <c r="D20" s="20">
        <v>23.105900000000002</v>
      </c>
      <c r="E20" s="20">
        <v>2.0009999999999999</v>
      </c>
      <c r="F20" s="20">
        <v>0</v>
      </c>
      <c r="G20" s="20">
        <v>0</v>
      </c>
      <c r="H20" s="20">
        <v>0</v>
      </c>
      <c r="I20" s="20">
        <v>1008.0099</v>
      </c>
      <c r="J20" s="45"/>
      <c r="K20" s="20">
        <v>5020.2754000000004</v>
      </c>
    </row>
    <row r="21" spans="1:11">
      <c r="A21" s="19" t="s">
        <v>29</v>
      </c>
      <c r="B21" s="20">
        <v>85.656999999999996</v>
      </c>
      <c r="C21" s="20">
        <v>78.718000000000004</v>
      </c>
      <c r="D21" s="20">
        <v>19.9316</v>
      </c>
      <c r="E21" s="20">
        <v>107.511</v>
      </c>
      <c r="F21" s="20">
        <v>15.792</v>
      </c>
      <c r="G21" s="20">
        <v>2.7280000000000002</v>
      </c>
      <c r="H21" s="20">
        <v>4.8879999999999999</v>
      </c>
      <c r="I21" s="20">
        <v>315.22559999999999</v>
      </c>
      <c r="J21" s="45"/>
      <c r="K21" s="20">
        <v>1119.6424</v>
      </c>
    </row>
    <row r="22" spans="1:11">
      <c r="A22" s="19" t="s">
        <v>30</v>
      </c>
      <c r="B22" s="20">
        <v>403.63600000000002</v>
      </c>
      <c r="C22" s="20">
        <v>13.433999999999999</v>
      </c>
      <c r="D22" s="20">
        <v>2.8359999999999999</v>
      </c>
      <c r="E22" s="20">
        <v>270.63299999999998</v>
      </c>
      <c r="F22" s="20">
        <v>592.447</v>
      </c>
      <c r="G22" s="20">
        <v>3.1360000000000001</v>
      </c>
      <c r="H22" s="20">
        <v>0</v>
      </c>
      <c r="I22" s="20">
        <v>1286.1220000000001</v>
      </c>
      <c r="J22" s="45"/>
      <c r="K22" s="20">
        <v>2817.1382000000003</v>
      </c>
    </row>
    <row r="23" spans="1:11">
      <c r="A23" s="19" t="s">
        <v>31</v>
      </c>
      <c r="B23" s="20">
        <v>231.10300000000001</v>
      </c>
      <c r="C23" s="20">
        <v>35.136000000000003</v>
      </c>
      <c r="D23" s="20">
        <v>1.1339999999999999</v>
      </c>
      <c r="E23" s="20">
        <v>173.63499999999999</v>
      </c>
      <c r="F23" s="20">
        <v>54.491</v>
      </c>
      <c r="G23" s="20">
        <v>0</v>
      </c>
      <c r="H23" s="20">
        <v>0</v>
      </c>
      <c r="I23" s="20">
        <v>495.49900000000002</v>
      </c>
      <c r="J23" s="45"/>
      <c r="K23" s="20">
        <v>1016.0721</v>
      </c>
    </row>
    <row r="24" spans="1:11">
      <c r="A24" s="19" t="s">
        <v>179</v>
      </c>
      <c r="B24" s="20">
        <v>2002.4</v>
      </c>
      <c r="C24" s="20">
        <v>0.18</v>
      </c>
      <c r="D24" s="20">
        <v>7.1</v>
      </c>
      <c r="E24" s="20">
        <v>174</v>
      </c>
      <c r="F24" s="20">
        <v>488.09</v>
      </c>
      <c r="G24" s="20">
        <v>0.03</v>
      </c>
      <c r="H24" s="20">
        <v>35</v>
      </c>
      <c r="I24" s="20">
        <v>2706.8</v>
      </c>
      <c r="J24" s="45"/>
      <c r="K24" s="20">
        <v>5167.51</v>
      </c>
    </row>
    <row r="25" spans="1:11">
      <c r="B25" s="20"/>
      <c r="C25" s="20"/>
      <c r="D25" s="20"/>
      <c r="E25" s="20"/>
      <c r="F25" s="20"/>
      <c r="G25" s="20"/>
      <c r="H25" s="20"/>
      <c r="I25" s="20"/>
      <c r="J25" s="45"/>
      <c r="K25" s="20"/>
    </row>
    <row r="26" spans="1:11">
      <c r="A26" s="71" t="s">
        <v>3</v>
      </c>
      <c r="B26" s="218">
        <v>32432.2052</v>
      </c>
      <c r="C26" s="218">
        <v>2741.9697000000001</v>
      </c>
      <c r="D26" s="218">
        <v>1558.9024999999999</v>
      </c>
      <c r="E26" s="218">
        <v>13302.151</v>
      </c>
      <c r="F26" s="218">
        <v>5247.3571000000002</v>
      </c>
      <c r="G26" s="218">
        <v>873.2799</v>
      </c>
      <c r="H26" s="218">
        <v>18852.519800000002</v>
      </c>
      <c r="I26" s="218">
        <v>75008.385200000004</v>
      </c>
      <c r="J26" s="46"/>
      <c r="K26" s="218">
        <v>111438.4374</v>
      </c>
    </row>
    <row r="27" spans="1:11">
      <c r="A27" s="71"/>
      <c r="B27" s="20"/>
      <c r="C27" s="20"/>
      <c r="D27" s="20"/>
      <c r="E27" s="20"/>
      <c r="F27" s="20"/>
      <c r="G27" s="20"/>
      <c r="H27" s="20"/>
      <c r="I27" s="20"/>
      <c r="J27" s="45"/>
      <c r="K27" s="20"/>
    </row>
    <row r="28" spans="1:11">
      <c r="A28" s="19" t="s">
        <v>32</v>
      </c>
      <c r="B28" s="20">
        <v>1310.2320999999977</v>
      </c>
      <c r="C28" s="20">
        <v>855.39239999999995</v>
      </c>
      <c r="D28" s="20">
        <v>275.59519999999998</v>
      </c>
      <c r="E28" s="20">
        <v>856.69409999999959</v>
      </c>
      <c r="F28" s="20">
        <v>477.83609999999965</v>
      </c>
      <c r="G28" s="20">
        <v>4.332999999999978</v>
      </c>
      <c r="H28" s="20">
        <v>154.53340000000225</v>
      </c>
      <c r="I28" s="20">
        <v>3934.616299999997</v>
      </c>
      <c r="J28" s="45"/>
      <c r="K28" s="20">
        <v>13785.31630000002</v>
      </c>
    </row>
    <row r="29" spans="1:11">
      <c r="B29" s="20"/>
      <c r="C29" s="20"/>
      <c r="D29" s="20"/>
      <c r="E29" s="20"/>
      <c r="F29" s="20"/>
      <c r="G29" s="20"/>
      <c r="H29" s="20"/>
      <c r="I29" s="20"/>
      <c r="J29" s="45"/>
      <c r="K29" s="20"/>
    </row>
    <row r="30" spans="1:11">
      <c r="A30" s="219" t="s">
        <v>33</v>
      </c>
      <c r="B30" s="220">
        <v>33742.437299999998</v>
      </c>
      <c r="C30" s="220">
        <v>3597.3621000000003</v>
      </c>
      <c r="D30" s="220">
        <v>1834.4976999999999</v>
      </c>
      <c r="E30" s="220">
        <v>14158.8451</v>
      </c>
      <c r="F30" s="220">
        <v>5725.1932000000006</v>
      </c>
      <c r="G30" s="220">
        <v>877.61289999999997</v>
      </c>
      <c r="H30" s="220">
        <v>19007.053200000002</v>
      </c>
      <c r="I30" s="220">
        <v>78943.001499999998</v>
      </c>
      <c r="J30" s="192"/>
      <c r="K30" s="220">
        <v>125223.75370000002</v>
      </c>
    </row>
    <row r="31" spans="1:11">
      <c r="A31" s="221"/>
      <c r="B31" s="222"/>
      <c r="C31" s="222"/>
      <c r="D31" s="222"/>
      <c r="E31" s="222"/>
      <c r="F31" s="222"/>
      <c r="G31" s="222"/>
      <c r="H31" s="222"/>
      <c r="I31" s="222"/>
      <c r="J31" s="47"/>
      <c r="K31" s="222"/>
    </row>
    <row r="32" spans="1:11">
      <c r="B32" s="45"/>
      <c r="C32" s="45"/>
      <c r="D32" s="45"/>
      <c r="E32" s="45"/>
      <c r="F32" s="45"/>
      <c r="G32" s="45"/>
      <c r="H32" s="45"/>
      <c r="I32" s="45"/>
    </row>
    <row r="33" spans="1:7" ht="15">
      <c r="A33" s="48" t="s">
        <v>181</v>
      </c>
    </row>
    <row r="34" spans="1:7" ht="15">
      <c r="A34" s="49" t="s">
        <v>182</v>
      </c>
    </row>
    <row r="36" spans="1:7">
      <c r="A36" s="244" t="s">
        <v>207</v>
      </c>
    </row>
    <row r="37" spans="1:7">
      <c r="G37" s="45"/>
    </row>
  </sheetData>
  <mergeCells count="3">
    <mergeCell ref="B4:I4"/>
    <mergeCell ref="K4:K5"/>
    <mergeCell ref="A1:K1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27"/>
  <sheetViews>
    <sheetView zoomScale="75" zoomScaleNormal="75" workbookViewId="0">
      <selection activeCell="A2" sqref="A2"/>
    </sheetView>
  </sheetViews>
  <sheetFormatPr defaultRowHeight="12.75"/>
  <cols>
    <col min="1" max="1" width="21.5703125" style="22" customWidth="1"/>
    <col min="2" max="3" width="12.140625" style="22" customWidth="1"/>
    <col min="4" max="4" width="10.140625" style="22" customWidth="1"/>
    <col min="5" max="5" width="3.7109375" style="22" customWidth="1"/>
    <col min="6" max="6" width="12.140625" style="22" customWidth="1"/>
    <col min="7" max="7" width="6.85546875" style="22" bestFit="1" customWidth="1"/>
    <col min="8" max="8" width="6" style="22" bestFit="1" customWidth="1"/>
    <col min="9" max="10" width="7.7109375" style="22" bestFit="1" customWidth="1"/>
    <col min="11" max="12" width="5.28515625" style="22" bestFit="1" customWidth="1"/>
    <col min="13" max="16384" width="9.140625" style="22"/>
  </cols>
  <sheetData>
    <row r="1" spans="1:7">
      <c r="A1" s="242" t="s">
        <v>48</v>
      </c>
      <c r="B1" s="242"/>
      <c r="C1" s="242"/>
      <c r="D1" s="242"/>
      <c r="E1" s="242"/>
      <c r="F1" s="242"/>
    </row>
    <row r="2" spans="1:7">
      <c r="A2" s="245"/>
      <c r="B2" s="245"/>
      <c r="C2" s="245"/>
      <c r="D2" s="245"/>
      <c r="E2" s="245"/>
      <c r="F2" s="245"/>
    </row>
    <row r="3" spans="1:7">
      <c r="F3" s="23" t="s">
        <v>165</v>
      </c>
    </row>
    <row r="4" spans="1:7" ht="38.25">
      <c r="A4" s="24"/>
      <c r="B4" s="25" t="s">
        <v>12</v>
      </c>
      <c r="C4" s="25" t="s">
        <v>18</v>
      </c>
      <c r="D4" s="25" t="s">
        <v>3</v>
      </c>
      <c r="E4" s="26"/>
      <c r="F4" s="25" t="s">
        <v>166</v>
      </c>
    </row>
    <row r="5" spans="1:7">
      <c r="A5" s="27"/>
      <c r="B5" s="28"/>
      <c r="C5" s="28"/>
      <c r="D5" s="28"/>
      <c r="E5" s="28"/>
      <c r="F5" s="28"/>
    </row>
    <row r="6" spans="1:7">
      <c r="A6" s="27" t="s">
        <v>0</v>
      </c>
      <c r="B6" s="29">
        <v>8000</v>
      </c>
      <c r="C6" s="29">
        <v>700</v>
      </c>
      <c r="D6" s="30">
        <v>8700</v>
      </c>
      <c r="F6" s="29">
        <v>64000</v>
      </c>
      <c r="G6" s="31"/>
    </row>
    <row r="7" spans="1:7">
      <c r="A7" s="27" t="s">
        <v>1</v>
      </c>
      <c r="B7" s="29">
        <v>9000</v>
      </c>
      <c r="C7" s="29">
        <v>700</v>
      </c>
      <c r="D7" s="30">
        <v>9700</v>
      </c>
      <c r="F7" s="29">
        <v>72000</v>
      </c>
      <c r="G7" s="31"/>
    </row>
    <row r="8" spans="1:7">
      <c r="A8" s="27" t="s">
        <v>6</v>
      </c>
      <c r="B8" s="29">
        <v>300</v>
      </c>
      <c r="C8" s="32" t="s">
        <v>159</v>
      </c>
      <c r="D8" s="30">
        <v>300</v>
      </c>
      <c r="F8" s="29">
        <v>2100</v>
      </c>
      <c r="G8" s="31"/>
    </row>
    <row r="9" spans="1:7">
      <c r="A9" s="27" t="s">
        <v>2</v>
      </c>
      <c r="B9" s="29">
        <v>1000</v>
      </c>
      <c r="C9" s="29">
        <v>100</v>
      </c>
      <c r="D9" s="30">
        <v>1100</v>
      </c>
      <c r="F9" s="29">
        <v>11400</v>
      </c>
      <c r="G9" s="31"/>
    </row>
    <row r="10" spans="1:7">
      <c r="A10" s="27" t="s">
        <v>7</v>
      </c>
      <c r="B10" s="32" t="s">
        <v>159</v>
      </c>
      <c r="C10" s="29">
        <v>3500</v>
      </c>
      <c r="D10" s="30">
        <v>3500</v>
      </c>
      <c r="F10" s="29">
        <v>9800</v>
      </c>
      <c r="G10" s="31"/>
    </row>
    <row r="11" spans="1:7">
      <c r="A11" s="27" t="s">
        <v>5</v>
      </c>
      <c r="B11" s="29">
        <v>41000</v>
      </c>
      <c r="C11" s="32" t="s">
        <v>159</v>
      </c>
      <c r="D11" s="30">
        <v>41000</v>
      </c>
      <c r="F11" s="29">
        <v>149650</v>
      </c>
      <c r="G11" s="31"/>
    </row>
    <row r="12" spans="1:7">
      <c r="A12" s="27" t="s">
        <v>13</v>
      </c>
      <c r="B12" s="29">
        <v>550</v>
      </c>
      <c r="C12" s="32" t="s">
        <v>159</v>
      </c>
      <c r="D12" s="30">
        <v>550</v>
      </c>
      <c r="F12" s="29">
        <v>3300</v>
      </c>
      <c r="G12" s="31"/>
    </row>
    <row r="13" spans="1:7">
      <c r="A13" s="27" t="s">
        <v>15</v>
      </c>
      <c r="B13" s="29">
        <v>750</v>
      </c>
      <c r="C13" s="32" t="s">
        <v>159</v>
      </c>
      <c r="D13" s="30">
        <v>750</v>
      </c>
      <c r="F13" s="29">
        <v>2900</v>
      </c>
      <c r="G13" s="31"/>
    </row>
    <row r="14" spans="1:7">
      <c r="A14" s="27" t="s">
        <v>14</v>
      </c>
      <c r="B14" s="29">
        <v>1660</v>
      </c>
      <c r="C14" s="32" t="s">
        <v>159</v>
      </c>
      <c r="D14" s="30">
        <v>1660</v>
      </c>
      <c r="F14" s="29">
        <v>14800</v>
      </c>
      <c r="G14" s="31"/>
    </row>
    <row r="15" spans="1:7">
      <c r="A15" s="27" t="s">
        <v>8</v>
      </c>
      <c r="B15" s="29">
        <v>5550</v>
      </c>
      <c r="C15" s="32" t="s">
        <v>159</v>
      </c>
      <c r="D15" s="30">
        <v>5550</v>
      </c>
      <c r="F15" s="29">
        <v>34000</v>
      </c>
      <c r="G15" s="31"/>
    </row>
    <row r="16" spans="1:7">
      <c r="A16" s="33" t="s">
        <v>17</v>
      </c>
      <c r="B16" s="34">
        <v>67810</v>
      </c>
      <c r="C16" s="34">
        <v>5000</v>
      </c>
      <c r="D16" s="35">
        <v>72810</v>
      </c>
      <c r="E16" s="36"/>
      <c r="F16" s="34">
        <v>363950</v>
      </c>
      <c r="G16" s="31"/>
    </row>
    <row r="17" spans="1:7">
      <c r="A17" s="27"/>
      <c r="C17" s="29"/>
      <c r="F17" s="29"/>
      <c r="G17" s="31"/>
    </row>
    <row r="18" spans="1:7" ht="12.75" customHeight="1">
      <c r="A18" s="27" t="s">
        <v>9</v>
      </c>
      <c r="B18" s="32" t="s">
        <v>159</v>
      </c>
      <c r="C18" s="32" t="s">
        <v>159</v>
      </c>
      <c r="D18" s="29">
        <v>98000</v>
      </c>
      <c r="F18" s="29">
        <v>68600</v>
      </c>
      <c r="G18" s="31"/>
    </row>
    <row r="19" spans="1:7">
      <c r="A19" s="27" t="s">
        <v>10</v>
      </c>
      <c r="B19" s="32" t="s">
        <v>159</v>
      </c>
      <c r="C19" s="32" t="s">
        <v>159</v>
      </c>
      <c r="D19" s="29">
        <v>33000</v>
      </c>
      <c r="F19" s="29">
        <v>138600</v>
      </c>
      <c r="G19" s="31"/>
    </row>
    <row r="20" spans="1:7">
      <c r="A20" s="33" t="s">
        <v>11</v>
      </c>
      <c r="B20" s="37" t="s">
        <v>159</v>
      </c>
      <c r="C20" s="37" t="s">
        <v>159</v>
      </c>
      <c r="D20" s="34">
        <v>131000</v>
      </c>
      <c r="E20" s="36"/>
      <c r="F20" s="34">
        <v>207200</v>
      </c>
      <c r="G20" s="31"/>
    </row>
    <row r="21" spans="1:7">
      <c r="A21" s="27"/>
      <c r="C21" s="29"/>
      <c r="D21" s="29"/>
      <c r="F21" s="29"/>
      <c r="G21" s="31"/>
    </row>
    <row r="22" spans="1:7" s="27" customFormat="1">
      <c r="A22" s="33" t="s">
        <v>16</v>
      </c>
      <c r="B22" s="193" t="s">
        <v>159</v>
      </c>
      <c r="C22" s="193" t="s">
        <v>159</v>
      </c>
      <c r="D22" s="194">
        <v>203810</v>
      </c>
      <c r="E22" s="33"/>
      <c r="F22" s="194">
        <v>571150</v>
      </c>
      <c r="G22" s="41"/>
    </row>
    <row r="23" spans="1:7" s="27" customFormat="1">
      <c r="A23" s="38"/>
      <c r="B23" s="39"/>
      <c r="C23" s="39"/>
      <c r="D23" s="40"/>
      <c r="E23" s="38"/>
      <c r="F23" s="40"/>
      <c r="G23" s="41"/>
    </row>
    <row r="25" spans="1:7">
      <c r="A25" s="22" t="s">
        <v>178</v>
      </c>
    </row>
    <row r="26" spans="1:7">
      <c r="B26" s="30"/>
      <c r="C26" s="30"/>
      <c r="D26" s="30"/>
      <c r="F26" s="30"/>
      <c r="G26" s="31"/>
    </row>
    <row r="27" spans="1:7">
      <c r="D27" s="30"/>
      <c r="F27" s="30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1"/>
  <sheetViews>
    <sheetView zoomScale="75" zoomScaleNormal="75" workbookViewId="0">
      <selection activeCell="A2" sqref="A2"/>
    </sheetView>
  </sheetViews>
  <sheetFormatPr defaultRowHeight="12.75"/>
  <cols>
    <col min="1" max="1" width="35.42578125" style="19" customWidth="1"/>
    <col min="2" max="3" width="11" style="19" bestFit="1" customWidth="1"/>
    <col min="4" max="4" width="7.7109375" style="19" bestFit="1" customWidth="1"/>
    <col min="5" max="5" width="3.5703125" style="19" customWidth="1"/>
    <col min="6" max="7" width="11" style="19" bestFit="1" customWidth="1"/>
    <col min="8" max="8" width="8.7109375" style="19" bestFit="1" customWidth="1"/>
    <col min="9" max="9" width="6.140625" style="19" customWidth="1"/>
    <col min="10" max="10" width="14" style="19" customWidth="1"/>
    <col min="11" max="14" width="9.28515625" style="19" bestFit="1" customWidth="1"/>
    <col min="15" max="16" width="9.85546875" style="19" bestFit="1" customWidth="1"/>
    <col min="17" max="16384" width="9.140625" style="19"/>
  </cols>
  <sheetData>
    <row r="1" spans="1:16">
      <c r="A1" s="235" t="s">
        <v>204</v>
      </c>
      <c r="B1" s="235"/>
      <c r="C1" s="235"/>
      <c r="D1" s="235"/>
      <c r="E1" s="235"/>
      <c r="F1" s="235"/>
      <c r="G1" s="235"/>
      <c r="H1" s="235"/>
    </row>
    <row r="3" spans="1:16">
      <c r="A3" s="202"/>
      <c r="B3" s="229" t="s">
        <v>186</v>
      </c>
      <c r="C3" s="229"/>
      <c r="D3" s="229"/>
      <c r="E3" s="203"/>
      <c r="F3" s="229" t="s">
        <v>187</v>
      </c>
      <c r="G3" s="229"/>
      <c r="H3" s="229"/>
      <c r="J3" s="20"/>
      <c r="K3" s="20"/>
      <c r="L3" s="20"/>
      <c r="M3" s="20"/>
      <c r="N3" s="20"/>
      <c r="O3" s="20"/>
      <c r="P3" s="20"/>
    </row>
    <row r="4" spans="1:16">
      <c r="A4" s="204"/>
      <c r="B4" s="196" t="s">
        <v>160</v>
      </c>
      <c r="C4" s="196" t="s">
        <v>161</v>
      </c>
      <c r="D4" s="196" t="s">
        <v>188</v>
      </c>
      <c r="E4" s="196"/>
      <c r="F4" s="196" t="s">
        <v>160</v>
      </c>
      <c r="G4" s="196" t="s">
        <v>161</v>
      </c>
      <c r="H4" s="196" t="s">
        <v>188</v>
      </c>
      <c r="J4" s="20"/>
      <c r="K4" s="20"/>
      <c r="L4" s="20"/>
      <c r="M4" s="20"/>
      <c r="N4" s="20"/>
      <c r="O4" s="20"/>
      <c r="P4" s="20"/>
    </row>
    <row r="5" spans="1:16">
      <c r="A5" s="205"/>
      <c r="B5" s="206"/>
      <c r="C5" s="206"/>
      <c r="D5" s="206"/>
      <c r="E5" s="206"/>
      <c r="F5" s="206"/>
      <c r="G5" s="206"/>
      <c r="H5" s="206"/>
      <c r="J5" s="20"/>
      <c r="K5" s="20"/>
      <c r="L5" s="20"/>
      <c r="M5" s="20"/>
      <c r="N5" s="20"/>
      <c r="O5" s="20"/>
      <c r="P5" s="20"/>
    </row>
    <row r="6" spans="1:16">
      <c r="A6" s="207" t="s">
        <v>189</v>
      </c>
      <c r="B6" s="208">
        <v>4926.1639999999998</v>
      </c>
      <c r="C6" s="208">
        <v>64.471000000000004</v>
      </c>
      <c r="D6" s="208">
        <v>4861.6930000000002</v>
      </c>
      <c r="E6" s="208"/>
      <c r="F6" s="208">
        <v>12684.259</v>
      </c>
      <c r="G6" s="208">
        <v>493.75200000000001</v>
      </c>
      <c r="H6" s="208">
        <v>12190.507</v>
      </c>
      <c r="J6" s="20"/>
      <c r="K6" s="20"/>
      <c r="L6" s="20"/>
      <c r="M6" s="20"/>
      <c r="N6" s="20"/>
      <c r="O6" s="20"/>
      <c r="P6" s="20"/>
    </row>
    <row r="7" spans="1:16">
      <c r="A7" s="207" t="s">
        <v>190</v>
      </c>
      <c r="B7" s="208">
        <v>2601.5259999999998</v>
      </c>
      <c r="C7" s="208">
        <v>568.93799999999999</v>
      </c>
      <c r="D7" s="208">
        <v>2032.588</v>
      </c>
      <c r="E7" s="208"/>
      <c r="F7" s="208">
        <v>9783.4760000000006</v>
      </c>
      <c r="G7" s="208">
        <v>2978.8519999999999</v>
      </c>
      <c r="H7" s="208">
        <v>6804.6239999999998</v>
      </c>
      <c r="J7" s="20"/>
      <c r="K7" s="20"/>
      <c r="L7" s="20"/>
      <c r="M7" s="20"/>
      <c r="N7" s="20"/>
      <c r="O7" s="20"/>
      <c r="P7" s="20"/>
    </row>
    <row r="8" spans="1:16">
      <c r="A8" s="207" t="s">
        <v>191</v>
      </c>
      <c r="B8" s="208">
        <v>228.82</v>
      </c>
      <c r="C8" s="208">
        <v>23.084</v>
      </c>
      <c r="D8" s="208">
        <v>205.73599999999999</v>
      </c>
      <c r="E8" s="208"/>
      <c r="F8" s="208">
        <v>857.37400000000002</v>
      </c>
      <c r="G8" s="208">
        <v>61.036000000000001</v>
      </c>
      <c r="H8" s="208">
        <v>796.33799999999997</v>
      </c>
      <c r="J8" s="20"/>
      <c r="K8" s="20"/>
      <c r="L8" s="20"/>
      <c r="M8" s="20"/>
      <c r="N8" s="20"/>
      <c r="O8" s="20"/>
      <c r="P8" s="20"/>
    </row>
    <row r="9" spans="1:16">
      <c r="A9" s="207" t="s">
        <v>192</v>
      </c>
      <c r="B9" s="208">
        <v>1.242</v>
      </c>
      <c r="C9" s="208">
        <v>24.08</v>
      </c>
      <c r="D9" s="209">
        <v>-22.838000000000001</v>
      </c>
      <c r="E9" s="209"/>
      <c r="F9" s="209">
        <v>10.022</v>
      </c>
      <c r="G9" s="209">
        <v>330.154</v>
      </c>
      <c r="H9" s="209">
        <v>-320.13200000000001</v>
      </c>
      <c r="J9" s="20"/>
      <c r="K9" s="20"/>
      <c r="L9" s="20"/>
      <c r="M9" s="20"/>
      <c r="N9" s="20"/>
      <c r="O9" s="20"/>
      <c r="P9" s="20"/>
    </row>
    <row r="10" spans="1:16">
      <c r="A10" s="207" t="s">
        <v>193</v>
      </c>
      <c r="B10" s="208">
        <v>197.61799999999999</v>
      </c>
      <c r="C10" s="208">
        <v>940.13199999999995</v>
      </c>
      <c r="D10" s="209">
        <v>-742.51400000000001</v>
      </c>
      <c r="E10" s="209"/>
      <c r="F10" s="209">
        <v>1969.768</v>
      </c>
      <c r="G10" s="209">
        <v>7430.3639999999996</v>
      </c>
      <c r="H10" s="209">
        <v>-5460.5959999999995</v>
      </c>
      <c r="J10" s="20"/>
      <c r="K10" s="20"/>
      <c r="L10" s="20"/>
      <c r="M10" s="20"/>
      <c r="N10" s="20"/>
      <c r="O10" s="20"/>
      <c r="P10" s="20"/>
    </row>
    <row r="11" spans="1:16">
      <c r="A11" s="207" t="s">
        <v>194</v>
      </c>
      <c r="B11" s="208">
        <v>0.85199999999999998</v>
      </c>
      <c r="C11" s="208">
        <v>129.012</v>
      </c>
      <c r="D11" s="209">
        <v>-128.16</v>
      </c>
      <c r="E11" s="209"/>
      <c r="F11" s="209">
        <v>13.019</v>
      </c>
      <c r="G11" s="209">
        <v>1454.3389999999999</v>
      </c>
      <c r="H11" s="209">
        <v>-1441.32</v>
      </c>
      <c r="J11" s="20"/>
      <c r="K11" s="20"/>
      <c r="L11" s="20"/>
      <c r="M11" s="20"/>
      <c r="N11" s="20"/>
      <c r="O11" s="20"/>
      <c r="P11" s="20"/>
    </row>
    <row r="12" spans="1:16">
      <c r="A12" s="207" t="s">
        <v>195</v>
      </c>
      <c r="B12" s="208">
        <v>1.0149999999999999</v>
      </c>
      <c r="C12" s="208">
        <v>51.194000000000003</v>
      </c>
      <c r="D12" s="209">
        <v>-50.179000000000002</v>
      </c>
      <c r="E12" s="209"/>
      <c r="F12" s="209">
        <v>11.451000000000001</v>
      </c>
      <c r="G12" s="209">
        <v>210.02</v>
      </c>
      <c r="H12" s="209">
        <v>-198.56899999999999</v>
      </c>
      <c r="J12" s="20"/>
      <c r="K12" s="20"/>
      <c r="L12" s="20"/>
      <c r="M12" s="20"/>
      <c r="N12" s="20"/>
      <c r="O12" s="20"/>
      <c r="P12" s="20"/>
    </row>
    <row r="13" spans="1:16">
      <c r="A13" s="207" t="s">
        <v>196</v>
      </c>
      <c r="B13" s="208">
        <v>2.863</v>
      </c>
      <c r="C13" s="208">
        <v>20.617000000000001</v>
      </c>
      <c r="D13" s="209">
        <v>-17.754000000000001</v>
      </c>
      <c r="E13" s="209"/>
      <c r="F13" s="209">
        <v>31.170999999999999</v>
      </c>
      <c r="G13" s="209">
        <v>248.80500000000001</v>
      </c>
      <c r="H13" s="209">
        <v>-217.63399999999999</v>
      </c>
      <c r="J13" s="20"/>
      <c r="K13" s="20"/>
      <c r="L13" s="20"/>
      <c r="M13" s="20"/>
      <c r="N13" s="20"/>
      <c r="O13" s="20"/>
      <c r="P13" s="20"/>
    </row>
    <row r="14" spans="1:16">
      <c r="A14" s="207" t="s">
        <v>197</v>
      </c>
      <c r="B14" s="208">
        <v>4.133</v>
      </c>
      <c r="C14" s="208">
        <v>842.505</v>
      </c>
      <c r="D14" s="209">
        <v>-838.37199999999996</v>
      </c>
      <c r="E14" s="209"/>
      <c r="F14" s="209">
        <v>25.843</v>
      </c>
      <c r="G14" s="209">
        <v>5340.3909999999996</v>
      </c>
      <c r="H14" s="209">
        <v>-5314.5479999999998</v>
      </c>
      <c r="J14" s="20"/>
      <c r="K14" s="20"/>
      <c r="L14" s="20"/>
      <c r="M14" s="20"/>
      <c r="N14" s="20"/>
      <c r="O14" s="20"/>
      <c r="P14" s="20"/>
    </row>
    <row r="15" spans="1:16">
      <c r="A15" s="207" t="s">
        <v>198</v>
      </c>
      <c r="B15" s="208">
        <v>826.63499999999999</v>
      </c>
      <c r="C15" s="208">
        <v>22345.791000000001</v>
      </c>
      <c r="D15" s="209">
        <v>-21519.155999999999</v>
      </c>
      <c r="E15" s="209"/>
      <c r="F15" s="209">
        <v>5877.5959999999995</v>
      </c>
      <c r="G15" s="209">
        <v>124154.52</v>
      </c>
      <c r="H15" s="209">
        <v>-118276.924</v>
      </c>
      <c r="J15" s="20"/>
      <c r="K15" s="20"/>
      <c r="L15" s="20"/>
      <c r="M15" s="20"/>
      <c r="N15" s="20"/>
      <c r="O15" s="20"/>
      <c r="P15" s="20"/>
    </row>
    <row r="16" spans="1:16">
      <c r="A16" s="207" t="s">
        <v>199</v>
      </c>
      <c r="B16" s="208">
        <v>1619.8920000000001</v>
      </c>
      <c r="C16" s="208">
        <v>22406.085999999999</v>
      </c>
      <c r="D16" s="209">
        <v>-20786.194</v>
      </c>
      <c r="E16" s="209"/>
      <c r="F16" s="209">
        <v>7859.3509999999997</v>
      </c>
      <c r="G16" s="209">
        <v>117901.821</v>
      </c>
      <c r="H16" s="209">
        <v>-110042.47</v>
      </c>
      <c r="J16" s="20"/>
      <c r="K16" s="20"/>
      <c r="L16" s="20"/>
      <c r="M16" s="20"/>
      <c r="N16" s="20"/>
      <c r="O16" s="20"/>
      <c r="P16" s="20"/>
    </row>
    <row r="17" spans="1:16">
      <c r="A17" s="207" t="s">
        <v>200</v>
      </c>
      <c r="B17" s="208">
        <v>7383.3940000000002</v>
      </c>
      <c r="C17" s="208">
        <v>23201.566999999999</v>
      </c>
      <c r="D17" s="209">
        <v>-15818.173000000001</v>
      </c>
      <c r="E17" s="209"/>
      <c r="F17" s="209">
        <v>6927.2</v>
      </c>
      <c r="G17" s="209">
        <v>18241.62</v>
      </c>
      <c r="H17" s="209">
        <v>-11314.42</v>
      </c>
      <c r="J17" s="20"/>
      <c r="K17" s="20"/>
      <c r="L17" s="20"/>
      <c r="M17" s="20"/>
      <c r="N17" s="20"/>
      <c r="O17" s="20"/>
      <c r="P17" s="20"/>
    </row>
    <row r="18" spans="1:16">
      <c r="A18" s="205" t="s">
        <v>201</v>
      </c>
      <c r="B18" s="210">
        <v>42.747999999999998</v>
      </c>
      <c r="C18" s="210">
        <v>794.22799999999995</v>
      </c>
      <c r="D18" s="211">
        <v>-751.48</v>
      </c>
      <c r="E18" s="211"/>
      <c r="F18" s="211">
        <v>122.4</v>
      </c>
      <c r="G18" s="211">
        <v>3583.4520000000002</v>
      </c>
      <c r="H18" s="211">
        <v>-3461.0520000000001</v>
      </c>
      <c r="J18" s="20"/>
      <c r="K18" s="20"/>
      <c r="L18" s="20"/>
      <c r="M18" s="20"/>
      <c r="N18" s="20"/>
      <c r="O18" s="20"/>
      <c r="P18" s="20"/>
    </row>
    <row r="19" spans="1:16">
      <c r="A19" s="204"/>
      <c r="B19" s="212"/>
      <c r="C19" s="212"/>
      <c r="D19" s="213"/>
      <c r="E19" s="213"/>
      <c r="F19" s="213"/>
      <c r="G19" s="213"/>
      <c r="H19" s="213"/>
      <c r="J19" s="20"/>
      <c r="K19" s="20"/>
      <c r="L19" s="20"/>
      <c r="M19" s="20"/>
      <c r="N19" s="20"/>
      <c r="O19" s="20"/>
      <c r="P19" s="20"/>
    </row>
    <row r="21" spans="1:16">
      <c r="A21" s="19" t="s">
        <v>208</v>
      </c>
    </row>
  </sheetData>
  <mergeCells count="3">
    <mergeCell ref="A1:H1"/>
    <mergeCell ref="F3:H3"/>
    <mergeCell ref="B3:D3"/>
  </mergeCells>
  <phoneticPr fontId="3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6"/>
  <sheetViews>
    <sheetView zoomScale="75" zoomScaleNormal="75" workbookViewId="0">
      <selection activeCell="A2" sqref="A2"/>
    </sheetView>
  </sheetViews>
  <sheetFormatPr defaultRowHeight="12.75"/>
  <cols>
    <col min="1" max="1" width="53" style="1" customWidth="1"/>
    <col min="2" max="2" width="9.7109375" style="1" bestFit="1" customWidth="1"/>
    <col min="3" max="3" width="8.28515625" style="1" bestFit="1" customWidth="1"/>
    <col min="4" max="4" width="11.140625" style="6" customWidth="1"/>
    <col min="5" max="5" width="7.5703125" style="1" customWidth="1"/>
    <col min="6" max="256" width="53" style="1" customWidth="1"/>
    <col min="257" max="16384" width="9.140625" style="1"/>
  </cols>
  <sheetData>
    <row r="1" spans="1:5" ht="33.75" customHeight="1">
      <c r="A1" s="237" t="s">
        <v>167</v>
      </c>
      <c r="B1" s="237"/>
      <c r="C1" s="237"/>
      <c r="D1" s="237"/>
      <c r="E1" s="237"/>
    </row>
    <row r="2" spans="1:5" ht="12.75" customHeight="1">
      <c r="A2" s="199"/>
      <c r="B2" s="199"/>
      <c r="C2" s="199"/>
      <c r="D2" s="199"/>
      <c r="E2" s="199"/>
    </row>
    <row r="3" spans="1:5">
      <c r="E3" s="161" t="s">
        <v>57</v>
      </c>
    </row>
    <row r="4" spans="1:5">
      <c r="A4" s="162"/>
      <c r="B4" s="238" t="s">
        <v>58</v>
      </c>
      <c r="C4" s="238" t="s">
        <v>59</v>
      </c>
      <c r="D4" s="200" t="s">
        <v>60</v>
      </c>
      <c r="E4" s="200" t="s">
        <v>59</v>
      </c>
    </row>
    <row r="5" spans="1:5" s="6" customFormat="1">
      <c r="B5" s="127"/>
      <c r="C5" s="127"/>
      <c r="D5" s="4"/>
      <c r="E5" s="4"/>
    </row>
    <row r="6" spans="1:5">
      <c r="A6" s="6" t="s">
        <v>61</v>
      </c>
      <c r="B6" s="163">
        <v>6.6307</v>
      </c>
      <c r="C6" s="164">
        <v>2.6230558434110374E-2</v>
      </c>
      <c r="D6" s="165">
        <v>7.6248399999999998</v>
      </c>
      <c r="E6" s="166">
        <v>2.2168894930470962E-2</v>
      </c>
    </row>
    <row r="7" spans="1:5">
      <c r="A7" s="6" t="s">
        <v>62</v>
      </c>
      <c r="B7" s="163">
        <v>407.45832999999999</v>
      </c>
      <c r="C7" s="166">
        <v>1.6118749957817466</v>
      </c>
      <c r="D7" s="165">
        <v>649.01866000000007</v>
      </c>
      <c r="E7" s="166">
        <v>1.8869938885871782</v>
      </c>
    </row>
    <row r="8" spans="1:5">
      <c r="A8" s="6" t="s">
        <v>63</v>
      </c>
      <c r="B8" s="163">
        <v>364</v>
      </c>
      <c r="C8" s="166">
        <v>1.4399570588348403</v>
      </c>
      <c r="D8" s="165">
        <v>0</v>
      </c>
      <c r="E8" s="166">
        <v>0</v>
      </c>
    </row>
    <row r="9" spans="1:5">
      <c r="A9" s="1" t="s">
        <v>64</v>
      </c>
      <c r="B9" s="163">
        <v>0</v>
      </c>
      <c r="C9" s="166">
        <v>0</v>
      </c>
      <c r="D9" s="165">
        <v>267.33161000000001</v>
      </c>
      <c r="E9" s="166">
        <v>0.77725517829667778</v>
      </c>
    </row>
    <row r="10" spans="1:5">
      <c r="A10" s="6" t="s">
        <v>65</v>
      </c>
      <c r="B10" s="163">
        <v>3802</v>
      </c>
      <c r="C10" s="166">
        <v>15.040430598049625</v>
      </c>
      <c r="D10" s="165">
        <v>4155.6145200000001</v>
      </c>
      <c r="E10" s="166">
        <v>12.082270797212731</v>
      </c>
    </row>
    <row r="11" spans="1:5">
      <c r="A11" s="6" t="s">
        <v>66</v>
      </c>
      <c r="B11" s="163">
        <v>0</v>
      </c>
      <c r="C11" s="166">
        <v>0</v>
      </c>
      <c r="D11" s="165">
        <v>1768.8599299999998</v>
      </c>
      <c r="E11" s="166">
        <v>5.142884301164381</v>
      </c>
    </row>
    <row r="12" spans="1:5">
      <c r="A12" s="6" t="s">
        <v>67</v>
      </c>
      <c r="B12" s="163">
        <v>618.66899999999998</v>
      </c>
      <c r="C12" s="166">
        <v>2.4474087737150874</v>
      </c>
      <c r="D12" s="165">
        <v>1859.25999</v>
      </c>
      <c r="E12" s="166">
        <v>5.4057185943230932</v>
      </c>
    </row>
    <row r="13" spans="1:5">
      <c r="A13" s="6" t="s">
        <v>68</v>
      </c>
      <c r="B13" s="163">
        <v>5018.7848400000003</v>
      </c>
      <c r="C13" s="166">
        <v>19.853941365745289</v>
      </c>
      <c r="D13" s="165">
        <v>7829.2951600000006</v>
      </c>
      <c r="E13" s="166">
        <v>22.76333952996848</v>
      </c>
    </row>
    <row r="14" spans="1:5">
      <c r="A14" s="6" t="s">
        <v>69</v>
      </c>
      <c r="B14" s="163">
        <v>18.66</v>
      </c>
      <c r="C14" s="166">
        <v>7.3817578895214619E-2</v>
      </c>
      <c r="D14" s="165">
        <v>46.043999999999997</v>
      </c>
      <c r="E14" s="166">
        <v>0.13387095311883332</v>
      </c>
    </row>
    <row r="15" spans="1:5">
      <c r="A15" s="6" t="s">
        <v>70</v>
      </c>
      <c r="B15" s="163">
        <v>831.54759999999999</v>
      </c>
      <c r="C15" s="166">
        <v>3.2895407592779402</v>
      </c>
      <c r="D15" s="165">
        <v>3384.8198900000002</v>
      </c>
      <c r="E15" s="166">
        <v>9.8412185042542912</v>
      </c>
    </row>
    <row r="16" spans="1:5">
      <c r="A16" s="6" t="s">
        <v>71</v>
      </c>
      <c r="B16" s="163">
        <v>385</v>
      </c>
      <c r="C16" s="166">
        <v>1.5230315045368503</v>
      </c>
      <c r="D16" s="165">
        <v>3131.51595</v>
      </c>
      <c r="E16" s="166">
        <v>9.1047481742100764</v>
      </c>
    </row>
    <row r="17" spans="1:5">
      <c r="A17" s="6" t="s">
        <v>72</v>
      </c>
      <c r="B17" s="163">
        <v>404.92759999999998</v>
      </c>
      <c r="C17" s="166">
        <v>1.6018636152116776</v>
      </c>
      <c r="D17" s="165">
        <v>731.22208000000001</v>
      </c>
      <c r="E17" s="166">
        <v>2.1259968028654286</v>
      </c>
    </row>
    <row r="18" spans="1:5">
      <c r="A18" s="18" t="s">
        <v>73</v>
      </c>
      <c r="B18" s="163">
        <v>997.38103999999998</v>
      </c>
      <c r="C18" s="166">
        <v>3.9455655738902045</v>
      </c>
      <c r="D18" s="165">
        <v>1667.9629299999999</v>
      </c>
      <c r="E18" s="166">
        <v>4.8495306056376908</v>
      </c>
    </row>
    <row r="19" spans="1:5">
      <c r="A19" s="6" t="s">
        <v>74</v>
      </c>
      <c r="B19" s="163">
        <v>673</v>
      </c>
      <c r="C19" s="166">
        <v>2.6623381884501307</v>
      </c>
      <c r="D19" s="165">
        <v>1420.8979299999999</v>
      </c>
      <c r="E19" s="166">
        <v>4.1311997257770239</v>
      </c>
    </row>
    <row r="20" spans="1:5">
      <c r="A20" s="6" t="s">
        <v>75</v>
      </c>
      <c r="B20" s="163">
        <v>81.311999999999998</v>
      </c>
      <c r="C20" s="166">
        <v>0.32166425375818281</v>
      </c>
      <c r="D20" s="165">
        <v>131.4</v>
      </c>
      <c r="E20" s="166">
        <v>0.3820398583922921</v>
      </c>
    </row>
    <row r="21" spans="1:5">
      <c r="A21" s="1" t="s">
        <v>162</v>
      </c>
      <c r="B21" s="163">
        <v>10912.619199999999</v>
      </c>
      <c r="C21" s="166">
        <v>43.169513866529144</v>
      </c>
      <c r="D21" s="165">
        <v>4422.5015199999998</v>
      </c>
      <c r="E21" s="166">
        <v>12.858233291023566</v>
      </c>
    </row>
    <row r="22" spans="1:5" s="6" customFormat="1">
      <c r="A22" s="6" t="s">
        <v>76</v>
      </c>
      <c r="B22" s="125">
        <v>756.54128000000003</v>
      </c>
      <c r="C22" s="166">
        <v>2.99282130888996</v>
      </c>
      <c r="D22" s="85">
        <v>2920.9479999999994</v>
      </c>
      <c r="E22" s="166">
        <v>8.4925309002378135</v>
      </c>
    </row>
    <row r="23" spans="1:5" s="6" customFormat="1">
      <c r="B23" s="125"/>
      <c r="C23" s="166"/>
      <c r="D23" s="85"/>
      <c r="E23" s="166"/>
    </row>
    <row r="24" spans="1:5" s="11" customFormat="1">
      <c r="A24" s="9" t="s">
        <v>3</v>
      </c>
      <c r="B24" s="174">
        <v>25278.531589999999</v>
      </c>
      <c r="C24" s="175">
        <v>100</v>
      </c>
      <c r="D24" s="170">
        <v>34394.317009999992</v>
      </c>
      <c r="E24" s="175">
        <v>100</v>
      </c>
    </row>
    <row r="25" spans="1:5" s="11" customFormat="1">
      <c r="A25" s="13"/>
      <c r="B25" s="130"/>
      <c r="C25" s="167"/>
      <c r="D25" s="90"/>
      <c r="E25" s="167"/>
    </row>
    <row r="26" spans="1:5">
      <c r="A26" s="9"/>
      <c r="B26" s="168"/>
      <c r="C26" s="169"/>
      <c r="D26" s="170"/>
      <c r="E26" s="52"/>
    </row>
    <row r="27" spans="1:5">
      <c r="A27" s="6" t="s">
        <v>171</v>
      </c>
      <c r="B27" s="171"/>
      <c r="C27" s="18"/>
      <c r="D27" s="123"/>
    </row>
    <row r="28" spans="1:5">
      <c r="B28" s="171"/>
      <c r="C28" s="171"/>
      <c r="D28" s="171"/>
    </row>
    <row r="29" spans="1:5">
      <c r="B29" s="171"/>
      <c r="C29" s="171"/>
      <c r="D29" s="123"/>
    </row>
    <row r="31" spans="1:5">
      <c r="B31" s="172"/>
      <c r="C31" s="172"/>
      <c r="D31" s="172"/>
    </row>
    <row r="32" spans="1:5">
      <c r="B32" s="172"/>
      <c r="C32" s="172"/>
    </row>
    <row r="37" spans="2:4">
      <c r="B37" s="172"/>
      <c r="C37" s="172"/>
      <c r="D37" s="51"/>
    </row>
    <row r="40" spans="2:4">
      <c r="B40" s="20"/>
      <c r="C40" s="20"/>
      <c r="D40" s="173"/>
    </row>
    <row r="41" spans="2:4">
      <c r="B41" s="20"/>
      <c r="C41" s="20"/>
      <c r="D41" s="173"/>
    </row>
    <row r="42" spans="2:4">
      <c r="B42" s="20"/>
      <c r="C42" s="20"/>
      <c r="D42" s="173"/>
    </row>
    <row r="43" spans="2:4">
      <c r="B43" s="20"/>
      <c r="C43" s="20"/>
      <c r="D43" s="173"/>
    </row>
    <row r="44" spans="2:4">
      <c r="B44" s="20"/>
      <c r="C44" s="20"/>
      <c r="D44" s="173"/>
    </row>
    <row r="45" spans="2:4">
      <c r="B45" s="20"/>
      <c r="C45" s="20"/>
      <c r="D45" s="173"/>
    </row>
    <row r="46" spans="2:4">
      <c r="B46" s="20"/>
      <c r="C46" s="20"/>
      <c r="D46" s="173"/>
    </row>
    <row r="47" spans="2:4">
      <c r="B47" s="20"/>
      <c r="C47" s="20"/>
      <c r="D47" s="173"/>
    </row>
    <row r="48" spans="2:4">
      <c r="B48" s="20"/>
      <c r="C48" s="20"/>
      <c r="D48" s="173"/>
    </row>
    <row r="49" spans="2:5">
      <c r="B49" s="20"/>
      <c r="C49" s="20"/>
      <c r="D49" s="173"/>
    </row>
    <row r="50" spans="2:5">
      <c r="B50" s="20"/>
      <c r="C50" s="20"/>
      <c r="D50" s="173"/>
    </row>
    <row r="51" spans="2:5">
      <c r="B51" s="20"/>
      <c r="C51" s="20"/>
      <c r="D51" s="20"/>
      <c r="E51" s="172"/>
    </row>
    <row r="52" spans="2:5">
      <c r="B52" s="20"/>
      <c r="C52" s="20"/>
      <c r="D52" s="173"/>
    </row>
    <row r="53" spans="2:5">
      <c r="B53" s="20"/>
      <c r="C53" s="20"/>
      <c r="D53" s="173"/>
    </row>
    <row r="54" spans="2:5">
      <c r="B54" s="20"/>
      <c r="C54" s="20"/>
      <c r="D54" s="173"/>
    </row>
    <row r="55" spans="2:5">
      <c r="B55" s="20"/>
      <c r="C55" s="20"/>
      <c r="D55" s="173"/>
    </row>
    <row r="56" spans="2:5">
      <c r="B56" s="20"/>
      <c r="C56" s="20"/>
      <c r="D56" s="173"/>
    </row>
  </sheetData>
  <mergeCells count="1">
    <mergeCell ref="A1:E1"/>
  </mergeCells>
  <pageMargins left="0.75" right="0.75" top="1" bottom="1" header="0.5" footer="0.5"/>
  <pageSetup paperSize="9" scale="9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9"/>
  <sheetViews>
    <sheetView zoomScale="75" zoomScaleNormal="75" workbookViewId="0">
      <selection activeCell="A2" sqref="A2"/>
    </sheetView>
  </sheetViews>
  <sheetFormatPr defaultRowHeight="12.75"/>
  <cols>
    <col min="1" max="1" width="52.42578125" style="121" customWidth="1"/>
    <col min="2" max="2" width="14.42578125" style="141" customWidth="1"/>
    <col min="3" max="3" width="17.5703125" style="141" customWidth="1"/>
    <col min="4" max="5" width="13.28515625" style="141" customWidth="1"/>
    <col min="6" max="6" width="12" style="121" bestFit="1" customWidth="1"/>
    <col min="7" max="7" width="13.140625" style="121" bestFit="1" customWidth="1"/>
    <col min="8" max="8" width="9.85546875" style="121" bestFit="1" customWidth="1"/>
    <col min="9" max="11" width="9.140625" style="121"/>
    <col min="12" max="12" width="12.85546875" style="121" bestFit="1" customWidth="1"/>
    <col min="13" max="15" width="9.140625" style="121"/>
    <col min="16" max="16" width="12.85546875" style="121" bestFit="1" customWidth="1"/>
    <col min="17" max="17" width="13.28515625" style="121" customWidth="1"/>
    <col min="18" max="18" width="9.140625" style="121"/>
    <col min="19" max="19" width="12.85546875" style="121" bestFit="1" customWidth="1"/>
    <col min="20" max="16384" width="9.140625" style="121"/>
  </cols>
  <sheetData>
    <row r="1" spans="1:21" ht="15">
      <c r="A1" s="236" t="s">
        <v>203</v>
      </c>
      <c r="B1" s="236"/>
      <c r="C1" s="236"/>
      <c r="D1" s="236"/>
    </row>
    <row r="2" spans="1:21">
      <c r="A2" s="197"/>
      <c r="B2" s="197"/>
      <c r="C2" s="197"/>
      <c r="D2" s="197"/>
    </row>
    <row r="3" spans="1:21">
      <c r="A3" s="1"/>
      <c r="D3" s="141" t="s">
        <v>77</v>
      </c>
    </row>
    <row r="4" spans="1:21" ht="25.5">
      <c r="A4" s="142"/>
      <c r="B4" s="239" t="s">
        <v>163</v>
      </c>
      <c r="C4" s="239" t="s">
        <v>164</v>
      </c>
      <c r="D4" s="240" t="s">
        <v>78</v>
      </c>
      <c r="E4" s="143"/>
      <c r="F4" s="120"/>
      <c r="G4" s="120"/>
    </row>
    <row r="5" spans="1:21">
      <c r="A5" s="120"/>
      <c r="B5" s="144"/>
      <c r="C5" s="144"/>
      <c r="D5" s="143"/>
      <c r="E5" s="143"/>
      <c r="F5" s="120"/>
      <c r="G5" s="120"/>
    </row>
    <row r="6" spans="1:21">
      <c r="A6" s="120" t="s">
        <v>79</v>
      </c>
      <c r="B6" s="145">
        <v>118584165</v>
      </c>
      <c r="C6" s="145">
        <v>73976333.540000007</v>
      </c>
      <c r="D6" s="146">
        <v>62.382977980238763</v>
      </c>
      <c r="E6" s="143"/>
      <c r="F6" s="120"/>
      <c r="G6" s="120"/>
    </row>
    <row r="7" spans="1:21">
      <c r="A7" s="120" t="s">
        <v>80</v>
      </c>
      <c r="B7" s="145">
        <v>33828733.710000001</v>
      </c>
      <c r="C7" s="145">
        <v>33828733.710000001</v>
      </c>
      <c r="D7" s="146">
        <v>100</v>
      </c>
      <c r="E7" s="147"/>
      <c r="F7" s="148"/>
      <c r="G7" s="148"/>
      <c r="P7" s="149"/>
      <c r="Q7" s="149"/>
      <c r="S7" s="150"/>
      <c r="T7" s="150"/>
      <c r="U7" s="151"/>
    </row>
    <row r="8" spans="1:21">
      <c r="A8" s="120" t="s">
        <v>81</v>
      </c>
      <c r="B8" s="145">
        <v>17204392.649999999</v>
      </c>
      <c r="C8" s="145">
        <v>4189912.2800000003</v>
      </c>
      <c r="D8" s="146">
        <v>24.353735497893329</v>
      </c>
      <c r="E8" s="147"/>
      <c r="F8" s="148"/>
      <c r="G8" s="148"/>
      <c r="P8" s="149"/>
      <c r="Q8" s="149"/>
      <c r="S8" s="150"/>
      <c r="T8" s="150"/>
      <c r="U8" s="151"/>
    </row>
    <row r="9" spans="1:21">
      <c r="A9" s="120" t="s">
        <v>82</v>
      </c>
      <c r="B9" s="145">
        <v>2527194.62</v>
      </c>
      <c r="C9" s="145">
        <v>507385.55</v>
      </c>
      <c r="D9" s="146">
        <v>20.07702715036644</v>
      </c>
      <c r="E9" s="147"/>
      <c r="F9" s="148"/>
      <c r="G9" s="148"/>
      <c r="P9" s="149"/>
      <c r="Q9" s="149"/>
      <c r="S9" s="150"/>
      <c r="T9" s="150"/>
      <c r="U9" s="151"/>
    </row>
    <row r="10" spans="1:21">
      <c r="A10" s="120" t="s">
        <v>83</v>
      </c>
      <c r="B10" s="145">
        <v>23636781.280000001</v>
      </c>
      <c r="C10" s="145">
        <v>8603313.3000000007</v>
      </c>
      <c r="D10" s="146">
        <v>36.397990056622461</v>
      </c>
      <c r="E10" s="147"/>
      <c r="F10" s="148"/>
      <c r="G10" s="148"/>
      <c r="P10" s="149"/>
      <c r="Q10" s="149"/>
      <c r="S10" s="150"/>
      <c r="T10" s="150"/>
      <c r="U10" s="151"/>
    </row>
    <row r="11" spans="1:21">
      <c r="A11" s="120"/>
      <c r="B11" s="145"/>
      <c r="C11" s="145"/>
      <c r="D11" s="146"/>
      <c r="E11" s="147"/>
      <c r="F11" s="148"/>
      <c r="G11" s="148"/>
      <c r="P11" s="149"/>
      <c r="Q11" s="149"/>
      <c r="S11" s="150"/>
      <c r="T11" s="150"/>
      <c r="U11" s="151"/>
    </row>
    <row r="12" spans="1:21">
      <c r="A12" s="176" t="s">
        <v>84</v>
      </c>
      <c r="B12" s="177">
        <v>195781267.25999999</v>
      </c>
      <c r="C12" s="177">
        <v>121105678.38</v>
      </c>
      <c r="D12" s="178">
        <v>61.857643519678582</v>
      </c>
      <c r="E12" s="155"/>
      <c r="F12" s="156"/>
      <c r="G12" s="156"/>
      <c r="P12" s="149"/>
      <c r="Q12" s="149"/>
      <c r="S12" s="150"/>
      <c r="T12" s="150"/>
      <c r="U12" s="151"/>
    </row>
    <row r="13" spans="1:21">
      <c r="A13" s="152"/>
      <c r="B13" s="153"/>
      <c r="C13" s="153"/>
      <c r="D13" s="154"/>
      <c r="E13" s="155"/>
      <c r="F13" s="156"/>
      <c r="G13" s="156"/>
      <c r="P13" s="149"/>
      <c r="Q13" s="149"/>
      <c r="S13" s="150"/>
      <c r="T13" s="150"/>
      <c r="U13" s="151"/>
    </row>
    <row r="14" spans="1:21">
      <c r="B14" s="157"/>
      <c r="C14" s="157"/>
      <c r="D14" s="157"/>
      <c r="E14" s="157"/>
      <c r="F14" s="149"/>
      <c r="G14" s="149"/>
      <c r="H14" s="149"/>
      <c r="I14" s="149"/>
      <c r="P14" s="149"/>
      <c r="Q14" s="149"/>
      <c r="S14" s="150"/>
      <c r="T14" s="150"/>
      <c r="U14" s="151"/>
    </row>
    <row r="15" spans="1:21" ht="15">
      <c r="A15" s="120" t="s">
        <v>184</v>
      </c>
      <c r="B15" s="145"/>
      <c r="C15" s="145"/>
      <c r="D15" s="145"/>
      <c r="G15" s="158"/>
      <c r="H15" s="158"/>
      <c r="I15" s="158"/>
      <c r="J15" s="158"/>
    </row>
    <row r="16" spans="1:21">
      <c r="B16" s="145"/>
      <c r="C16" s="145"/>
      <c r="D16" s="145"/>
      <c r="G16" s="158"/>
      <c r="H16" s="158"/>
      <c r="I16" s="158"/>
      <c r="J16" s="158"/>
    </row>
    <row r="17" spans="1:10">
      <c r="A17" s="121" t="s">
        <v>172</v>
      </c>
      <c r="B17" s="145"/>
      <c r="C17" s="145"/>
      <c r="D17" s="145"/>
      <c r="G17" s="158"/>
      <c r="H17" s="158"/>
      <c r="I17" s="158"/>
      <c r="J17" s="158"/>
    </row>
    <row r="18" spans="1:10">
      <c r="B18" s="145"/>
      <c r="C18" s="145"/>
      <c r="D18" s="145"/>
      <c r="G18" s="158"/>
      <c r="H18" s="158"/>
      <c r="I18" s="158"/>
      <c r="J18" s="158"/>
    </row>
    <row r="19" spans="1:10">
      <c r="A19" s="120"/>
      <c r="B19" s="145"/>
      <c r="C19" s="145"/>
      <c r="D19" s="145"/>
      <c r="G19" s="158"/>
      <c r="H19" s="158"/>
      <c r="I19" s="158"/>
      <c r="J19" s="158"/>
    </row>
    <row r="23" spans="1:10">
      <c r="B23" s="159"/>
      <c r="C23" s="159"/>
      <c r="D23" s="159"/>
    </row>
    <row r="34" spans="12:13">
      <c r="L34" s="149"/>
      <c r="M34" s="160"/>
    </row>
    <row r="35" spans="12:13">
      <c r="L35" s="149"/>
      <c r="M35" s="160"/>
    </row>
    <row r="36" spans="12:13">
      <c r="L36" s="149"/>
      <c r="M36" s="160"/>
    </row>
    <row r="37" spans="12:13">
      <c r="L37" s="149"/>
      <c r="M37" s="160"/>
    </row>
    <row r="38" spans="12:13">
      <c r="L38" s="149"/>
      <c r="M38" s="160"/>
    </row>
    <row r="39" spans="12:13">
      <c r="L39" s="149"/>
      <c r="M39" s="160"/>
    </row>
  </sheetData>
  <mergeCells count="1">
    <mergeCell ref="A1:D1"/>
  </mergeCells>
  <pageMargins left="0.75" right="0.75" top="1" bottom="1" header="0.5" footer="0.5"/>
  <pageSetup paperSize="9" scale="84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4"/>
  <sheetViews>
    <sheetView zoomScale="75" zoomScaleNormal="75" workbookViewId="0">
      <selection activeCell="A2" sqref="A2"/>
    </sheetView>
  </sheetViews>
  <sheetFormatPr defaultRowHeight="12.75"/>
  <cols>
    <col min="1" max="1" width="70.85546875" style="19" customWidth="1"/>
    <col min="2" max="2" width="14.28515625" style="19" bestFit="1" customWidth="1"/>
    <col min="3" max="3" width="12.140625" style="19" bestFit="1" customWidth="1"/>
    <col min="4" max="4" width="19.140625" style="19" bestFit="1" customWidth="1"/>
    <col min="5" max="5" width="14.140625" style="19" bestFit="1" customWidth="1"/>
    <col min="6" max="16384" width="9.140625" style="19"/>
  </cols>
  <sheetData>
    <row r="1" spans="1:5">
      <c r="A1" s="135" t="s">
        <v>168</v>
      </c>
      <c r="B1" s="45"/>
      <c r="C1" s="45"/>
      <c r="D1" s="45"/>
    </row>
    <row r="2" spans="1:5">
      <c r="A2" s="56"/>
      <c r="B2" s="136"/>
      <c r="C2" s="136"/>
      <c r="D2" s="136"/>
      <c r="E2" s="60" t="s">
        <v>77</v>
      </c>
    </row>
    <row r="3" spans="1:5">
      <c r="A3" s="76"/>
      <c r="B3" s="137" t="s">
        <v>85</v>
      </c>
      <c r="C3" s="137" t="s">
        <v>86</v>
      </c>
      <c r="D3" s="137" t="s">
        <v>87</v>
      </c>
      <c r="E3" s="76" t="s">
        <v>88</v>
      </c>
    </row>
    <row r="4" spans="1:5">
      <c r="B4" s="45"/>
      <c r="C4" s="45"/>
      <c r="D4" s="45"/>
    </row>
    <row r="5" spans="1:5">
      <c r="A5" s="19" t="s">
        <v>89</v>
      </c>
    </row>
    <row r="6" spans="1:5">
      <c r="A6" s="19" t="s">
        <v>90</v>
      </c>
    </row>
    <row r="7" spans="1:5">
      <c r="A7" s="135" t="s">
        <v>91</v>
      </c>
      <c r="B7" s="45">
        <v>41363787</v>
      </c>
      <c r="C7" s="138">
        <v>39.000000848568355</v>
      </c>
      <c r="D7" s="45">
        <v>21957618.489999998</v>
      </c>
      <c r="E7" s="138">
        <v>53.084159073732771</v>
      </c>
    </row>
    <row r="8" spans="1:5">
      <c r="A8" s="19" t="s">
        <v>92</v>
      </c>
      <c r="B8" s="45">
        <v>26515247</v>
      </c>
      <c r="C8" s="138">
        <v>24.999999528573134</v>
      </c>
      <c r="D8" s="45">
        <v>16129674.720000001</v>
      </c>
      <c r="E8" s="138">
        <v>60.831697023225914</v>
      </c>
    </row>
    <row r="9" spans="1:5">
      <c r="A9" s="19" t="s">
        <v>93</v>
      </c>
      <c r="B9" s="45">
        <v>27045552</v>
      </c>
      <c r="C9" s="138">
        <v>25.499999575715819</v>
      </c>
      <c r="D9" s="45">
        <v>7671560.0700000003</v>
      </c>
      <c r="E9" s="138">
        <v>28.365329981063059</v>
      </c>
    </row>
    <row r="10" spans="1:5">
      <c r="A10" s="19" t="s">
        <v>94</v>
      </c>
      <c r="B10" s="45">
        <v>5833354</v>
      </c>
      <c r="C10" s="138">
        <v>5.4999995757158215</v>
      </c>
      <c r="D10" s="45">
        <v>1101176</v>
      </c>
      <c r="E10" s="138">
        <v>18.877235977792537</v>
      </c>
    </row>
    <row r="11" spans="1:5">
      <c r="A11" s="19" t="s">
        <v>95</v>
      </c>
      <c r="B11" s="45">
        <v>5303050</v>
      </c>
      <c r="C11" s="138">
        <v>5.0000004714268655</v>
      </c>
      <c r="D11" s="45">
        <v>2959977.83</v>
      </c>
      <c r="E11" s="138">
        <v>55.816517475792239</v>
      </c>
    </row>
    <row r="12" spans="1:5">
      <c r="A12" s="71" t="s">
        <v>3</v>
      </c>
      <c r="B12" s="46">
        <v>106060990</v>
      </c>
      <c r="C12" s="139">
        <v>100</v>
      </c>
      <c r="D12" s="46">
        <v>49820007.109999999</v>
      </c>
      <c r="E12" s="139">
        <v>46.972979518671288</v>
      </c>
    </row>
    <row r="13" spans="1:5">
      <c r="B13" s="45"/>
      <c r="C13" s="21"/>
      <c r="D13" s="45"/>
      <c r="E13" s="21"/>
    </row>
    <row r="14" spans="1:5">
      <c r="A14" s="19" t="s">
        <v>96</v>
      </c>
      <c r="B14" s="45"/>
      <c r="C14" s="21"/>
      <c r="D14" s="45"/>
      <c r="E14" s="21"/>
    </row>
    <row r="15" spans="1:5">
      <c r="A15" s="19" t="s">
        <v>90</v>
      </c>
      <c r="B15" s="45"/>
      <c r="C15" s="21"/>
      <c r="D15" s="45"/>
      <c r="E15" s="21"/>
    </row>
    <row r="16" spans="1:5">
      <c r="A16" s="135" t="s">
        <v>91</v>
      </c>
      <c r="B16" s="45">
        <v>124129927</v>
      </c>
      <c r="C16" s="138">
        <v>39.000000012567476</v>
      </c>
      <c r="D16" s="45">
        <v>82069096.819999993</v>
      </c>
      <c r="E16" s="138">
        <v>66.11547980689619</v>
      </c>
    </row>
    <row r="17" spans="1:5">
      <c r="A17" s="19" t="s">
        <v>92</v>
      </c>
      <c r="B17" s="45">
        <v>79570466</v>
      </c>
      <c r="C17" s="138">
        <v>25</v>
      </c>
      <c r="D17" s="45">
        <v>45669166.109999999</v>
      </c>
      <c r="E17" s="138">
        <v>57.394619393079836</v>
      </c>
    </row>
    <row r="18" spans="1:5">
      <c r="A18" s="19" t="s">
        <v>93</v>
      </c>
      <c r="B18" s="45">
        <v>81161876</v>
      </c>
      <c r="C18" s="138">
        <v>25.500000213647105</v>
      </c>
      <c r="D18" s="45">
        <v>18234085.84</v>
      </c>
      <c r="E18" s="138">
        <v>22.466318841619678</v>
      </c>
    </row>
    <row r="19" spans="1:5">
      <c r="A19" s="19" t="s">
        <v>94</v>
      </c>
      <c r="B19" s="45">
        <v>17505502</v>
      </c>
      <c r="C19" s="138">
        <v>5.4999998366227993</v>
      </c>
      <c r="D19" s="45"/>
      <c r="E19" s="138">
        <v>0</v>
      </c>
    </row>
    <row r="20" spans="1:5">
      <c r="A20" s="19" t="s">
        <v>95</v>
      </c>
      <c r="B20" s="45">
        <v>15914093</v>
      </c>
      <c r="C20" s="138">
        <v>4.9999999371626149</v>
      </c>
      <c r="D20" s="45">
        <v>10378751.59</v>
      </c>
      <c r="E20" s="138">
        <v>65.217361680618552</v>
      </c>
    </row>
    <row r="21" spans="1:5">
      <c r="A21" s="71" t="s">
        <v>3</v>
      </c>
      <c r="B21" s="46">
        <v>318281864</v>
      </c>
      <c r="C21" s="139">
        <v>100</v>
      </c>
      <c r="D21" s="46">
        <v>156351100.35999998</v>
      </c>
      <c r="E21" s="139">
        <v>49.123471376930219</v>
      </c>
    </row>
    <row r="22" spans="1:5">
      <c r="A22" s="56"/>
      <c r="B22" s="136"/>
      <c r="C22" s="58"/>
      <c r="D22" s="136"/>
      <c r="E22" s="58"/>
    </row>
    <row r="23" spans="1:5">
      <c r="B23" s="140"/>
      <c r="C23" s="65"/>
      <c r="D23" s="140"/>
      <c r="E23" s="65"/>
    </row>
    <row r="24" spans="1:5">
      <c r="A24" s="19" t="s">
        <v>172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6"/>
  <sheetViews>
    <sheetView zoomScale="75" zoomScaleNormal="75" workbookViewId="0">
      <selection activeCell="A2" sqref="A2"/>
    </sheetView>
  </sheetViews>
  <sheetFormatPr defaultColWidth="10.140625" defaultRowHeight="12.75"/>
  <cols>
    <col min="1" max="1" width="16.140625" style="1" customWidth="1"/>
    <col min="2" max="3" width="10.28515625" style="1" bestFit="1" customWidth="1"/>
    <col min="4" max="4" width="4.140625" style="1" customWidth="1"/>
    <col min="5" max="5" width="10.42578125" style="1" bestFit="1" customWidth="1"/>
    <col min="6" max="6" width="10.28515625" style="1" bestFit="1" customWidth="1"/>
    <col min="7" max="7" width="2.7109375" style="1" customWidth="1"/>
    <col min="8" max="8" width="12.140625" style="1" bestFit="1" customWidth="1"/>
    <col min="9" max="9" width="10.28515625" style="1" bestFit="1" customWidth="1"/>
    <col min="10" max="16384" width="10.140625" style="1"/>
  </cols>
  <sheetData>
    <row r="1" spans="1:21">
      <c r="A1" s="1" t="s">
        <v>169</v>
      </c>
      <c r="B1" s="11"/>
      <c r="C1" s="11"/>
      <c r="D1" s="11"/>
      <c r="E1" s="11"/>
      <c r="F1" s="11"/>
      <c r="G1" s="11"/>
      <c r="H1" s="11"/>
      <c r="Q1" s="11"/>
      <c r="R1" s="11"/>
    </row>
    <row r="2" spans="1:21">
      <c r="A2" s="75"/>
      <c r="B2" s="75"/>
      <c r="C2" s="75"/>
      <c r="D2" s="75"/>
      <c r="E2" s="112"/>
      <c r="F2" s="113"/>
      <c r="G2" s="113"/>
      <c r="H2" s="113"/>
    </row>
    <row r="3" spans="1:21">
      <c r="A3" s="114"/>
      <c r="B3" s="224" t="s">
        <v>97</v>
      </c>
      <c r="C3" s="224"/>
      <c r="D3" s="115"/>
      <c r="E3" s="225" t="s">
        <v>98</v>
      </c>
      <c r="F3" s="225"/>
      <c r="G3" s="117"/>
      <c r="H3" s="226" t="s">
        <v>99</v>
      </c>
      <c r="I3" s="226"/>
    </row>
    <row r="4" spans="1:21" s="121" customFormat="1">
      <c r="A4" s="118"/>
      <c r="B4" s="119" t="s">
        <v>100</v>
      </c>
      <c r="C4" s="119" t="s">
        <v>59</v>
      </c>
      <c r="D4" s="119"/>
      <c r="E4" s="119" t="s">
        <v>101</v>
      </c>
      <c r="F4" s="119" t="s">
        <v>59</v>
      </c>
      <c r="G4" s="119"/>
      <c r="H4" s="119" t="s">
        <v>102</v>
      </c>
      <c r="I4" s="119" t="s">
        <v>59</v>
      </c>
      <c r="J4" s="120"/>
      <c r="L4" s="11"/>
      <c r="M4" s="11"/>
      <c r="R4" s="1"/>
      <c r="S4" s="1"/>
      <c r="T4" s="1"/>
      <c r="U4" s="1"/>
    </row>
    <row r="5" spans="1:21" s="121" customFormat="1">
      <c r="A5" s="75"/>
      <c r="B5" s="122"/>
      <c r="C5" s="122"/>
      <c r="D5" s="122"/>
      <c r="E5" s="122"/>
      <c r="F5" s="122"/>
      <c r="G5" s="122"/>
      <c r="H5" s="122"/>
      <c r="I5" s="122"/>
      <c r="J5" s="120"/>
      <c r="L5" s="11"/>
      <c r="M5" s="11"/>
      <c r="R5" s="1"/>
      <c r="S5" s="1"/>
      <c r="T5" s="1"/>
      <c r="U5" s="1"/>
    </row>
    <row r="6" spans="1:21" s="11" customFormat="1">
      <c r="A6" s="6" t="s">
        <v>103</v>
      </c>
      <c r="B6" s="123">
        <v>2525</v>
      </c>
      <c r="C6" s="124">
        <v>19.327924066135946</v>
      </c>
      <c r="D6" s="125"/>
      <c r="E6" s="126">
        <v>103853.94</v>
      </c>
      <c r="F6" s="124">
        <v>61.501546067114973</v>
      </c>
      <c r="G6" s="125"/>
      <c r="H6" s="126">
        <v>498829.11999999895</v>
      </c>
      <c r="I6" s="124">
        <v>47.603790555968892</v>
      </c>
      <c r="J6" s="127"/>
      <c r="R6" s="1"/>
      <c r="S6" s="1"/>
      <c r="T6" s="1"/>
      <c r="U6" s="1"/>
    </row>
    <row r="7" spans="1:21" s="11" customFormat="1">
      <c r="A7" s="6" t="s">
        <v>104</v>
      </c>
      <c r="B7" s="123">
        <v>132</v>
      </c>
      <c r="C7" s="124">
        <v>1.0104102878138395</v>
      </c>
      <c r="D7" s="125"/>
      <c r="E7" s="126">
        <v>10572</v>
      </c>
      <c r="F7" s="124">
        <v>6.2606613193639014</v>
      </c>
      <c r="G7" s="125"/>
      <c r="H7" s="126">
        <v>48059.209999999992</v>
      </c>
      <c r="I7" s="124">
        <v>4.5863412447239043</v>
      </c>
      <c r="J7" s="127"/>
      <c r="R7" s="1"/>
      <c r="S7" s="1"/>
      <c r="T7" s="1"/>
      <c r="U7" s="1"/>
    </row>
    <row r="8" spans="1:21" s="11" customFormat="1">
      <c r="A8" s="6" t="s">
        <v>105</v>
      </c>
      <c r="B8" s="123">
        <v>268</v>
      </c>
      <c r="C8" s="124">
        <v>2.0514390691977953</v>
      </c>
      <c r="D8" s="125"/>
      <c r="E8" s="126">
        <v>16185.71</v>
      </c>
      <c r="F8" s="124">
        <v>9.5850594517065364</v>
      </c>
      <c r="G8" s="125"/>
      <c r="H8" s="126">
        <v>67382.310000000027</v>
      </c>
      <c r="I8" s="124">
        <v>6.4303651166503188</v>
      </c>
      <c r="J8" s="127"/>
      <c r="R8" s="1"/>
      <c r="S8" s="1"/>
      <c r="T8" s="1"/>
      <c r="U8" s="1"/>
    </row>
    <row r="9" spans="1:21" s="11" customFormat="1">
      <c r="A9" s="6" t="s">
        <v>106</v>
      </c>
      <c r="B9" s="123">
        <v>706</v>
      </c>
      <c r="C9" s="124">
        <v>5.4041641151255355</v>
      </c>
      <c r="D9" s="125"/>
      <c r="E9" s="126">
        <v>9394</v>
      </c>
      <c r="F9" s="124">
        <v>5.5630583081824145</v>
      </c>
      <c r="G9" s="125"/>
      <c r="H9" s="126">
        <v>76331.640000000058</v>
      </c>
      <c r="I9" s="124">
        <v>7.2844091446658679</v>
      </c>
      <c r="J9" s="127"/>
      <c r="R9" s="1"/>
      <c r="S9" s="1"/>
      <c r="T9" s="1"/>
      <c r="U9" s="1"/>
    </row>
    <row r="10" spans="1:21" s="11" customFormat="1">
      <c r="A10" s="6" t="s">
        <v>107</v>
      </c>
      <c r="B10" s="123">
        <v>8764</v>
      </c>
      <c r="C10" s="124">
        <v>67.085119412124925</v>
      </c>
      <c r="D10" s="125"/>
      <c r="E10" s="126">
        <v>16817.3</v>
      </c>
      <c r="F10" s="124">
        <v>9.9590824447728465</v>
      </c>
      <c r="G10" s="125"/>
      <c r="H10" s="126">
        <v>250937.25999999812</v>
      </c>
      <c r="I10" s="124">
        <v>23.947208149613729</v>
      </c>
      <c r="J10" s="127"/>
      <c r="R10" s="1"/>
      <c r="S10" s="1"/>
      <c r="T10" s="1"/>
      <c r="U10" s="1"/>
    </row>
    <row r="11" spans="1:21" s="11" customFormat="1">
      <c r="A11" s="6" t="s">
        <v>108</v>
      </c>
      <c r="B11" s="123">
        <v>483</v>
      </c>
      <c r="C11" s="124">
        <v>3.697183098591549</v>
      </c>
      <c r="D11" s="125"/>
      <c r="E11" s="126">
        <v>6501</v>
      </c>
      <c r="F11" s="124">
        <v>3.8498448010957933</v>
      </c>
      <c r="G11" s="125"/>
      <c r="H11" s="126">
        <v>69858.599999999991</v>
      </c>
      <c r="I11" s="124">
        <v>6.6666800906354764</v>
      </c>
      <c r="J11" s="127"/>
      <c r="R11" s="1"/>
      <c r="S11" s="1"/>
      <c r="T11" s="1"/>
      <c r="U11" s="1"/>
    </row>
    <row r="12" spans="1:21" s="11" customFormat="1">
      <c r="A12" s="6" t="s">
        <v>109</v>
      </c>
      <c r="B12" s="123">
        <v>186</v>
      </c>
      <c r="C12" s="124">
        <v>1.4237599510104104</v>
      </c>
      <c r="D12" s="125"/>
      <c r="E12" s="126">
        <v>5540</v>
      </c>
      <c r="F12" s="124">
        <v>3.2807476077635274</v>
      </c>
      <c r="G12" s="125"/>
      <c r="H12" s="126">
        <v>36478.749999999993</v>
      </c>
      <c r="I12" s="124">
        <v>3.4812056977418506</v>
      </c>
      <c r="J12" s="127"/>
      <c r="R12" s="1"/>
      <c r="S12" s="1"/>
      <c r="T12" s="1"/>
      <c r="U12" s="1"/>
    </row>
    <row r="13" spans="1:21" s="11" customFormat="1">
      <c r="A13" s="6"/>
      <c r="B13" s="123"/>
      <c r="C13" s="124"/>
      <c r="D13" s="125"/>
      <c r="E13" s="126"/>
      <c r="F13" s="124"/>
      <c r="G13" s="125"/>
      <c r="H13" s="126"/>
      <c r="I13" s="124"/>
      <c r="J13" s="127"/>
      <c r="R13" s="1"/>
      <c r="S13" s="1"/>
      <c r="T13" s="1"/>
      <c r="U13" s="1"/>
    </row>
    <row r="14" spans="1:21" s="11" customFormat="1">
      <c r="A14" s="9" t="s">
        <v>3</v>
      </c>
      <c r="B14" s="179">
        <v>13064</v>
      </c>
      <c r="C14" s="180">
        <v>100</v>
      </c>
      <c r="D14" s="174"/>
      <c r="E14" s="181">
        <v>168863.95</v>
      </c>
      <c r="F14" s="180">
        <v>100</v>
      </c>
      <c r="G14" s="174"/>
      <c r="H14" s="181">
        <v>1047876.8899999968</v>
      </c>
      <c r="I14" s="180">
        <v>100</v>
      </c>
      <c r="J14" s="127"/>
      <c r="R14" s="1"/>
      <c r="S14" s="1"/>
      <c r="T14" s="1"/>
      <c r="U14" s="1"/>
    </row>
    <row r="15" spans="1:21" s="11" customFormat="1">
      <c r="A15" s="13"/>
      <c r="B15" s="128"/>
      <c r="C15" s="129"/>
      <c r="D15" s="130"/>
      <c r="E15" s="131"/>
      <c r="F15" s="129"/>
      <c r="G15" s="130"/>
      <c r="H15" s="131"/>
      <c r="I15" s="129"/>
      <c r="J15" s="127"/>
      <c r="R15" s="1"/>
      <c r="S15" s="1"/>
      <c r="T15" s="1"/>
      <c r="U15" s="1"/>
    </row>
    <row r="16" spans="1:21" s="11" customFormat="1">
      <c r="J16" s="127"/>
      <c r="L16" s="1"/>
      <c r="M16" s="1"/>
      <c r="R16" s="1"/>
      <c r="S16" s="1"/>
      <c r="T16" s="1"/>
      <c r="U16" s="1"/>
    </row>
    <row r="17" spans="1:12">
      <c r="A17" s="6" t="s">
        <v>173</v>
      </c>
      <c r="B17" s="132"/>
      <c r="C17" s="132"/>
      <c r="D17" s="132"/>
      <c r="E17" s="132"/>
      <c r="I17" s="133"/>
      <c r="J17" s="6"/>
    </row>
    <row r="19" spans="1:12">
      <c r="J19" s="6"/>
      <c r="K19" s="6"/>
      <c r="L19" s="6"/>
    </row>
    <row r="20" spans="1:12" ht="12" customHeight="1">
      <c r="A20" s="11"/>
      <c r="J20" s="6"/>
      <c r="K20" s="6"/>
      <c r="L20" s="6"/>
    </row>
    <row r="21" spans="1:12">
      <c r="C21" s="134"/>
      <c r="D21" s="134"/>
      <c r="E21" s="134"/>
      <c r="F21" s="134"/>
      <c r="G21" s="134"/>
      <c r="H21" s="134"/>
      <c r="J21" s="6"/>
      <c r="K21" s="6"/>
      <c r="L21" s="6"/>
    </row>
    <row r="22" spans="1:12">
      <c r="C22" s="134"/>
      <c r="D22" s="134"/>
      <c r="E22" s="134"/>
      <c r="F22" s="134"/>
      <c r="G22" s="134"/>
      <c r="H22" s="134"/>
      <c r="J22" s="6"/>
      <c r="K22" s="6"/>
      <c r="L22" s="6"/>
    </row>
    <row r="23" spans="1:12">
      <c r="J23" s="6"/>
      <c r="K23" s="6"/>
      <c r="L23" s="6"/>
    </row>
    <row r="24" spans="1:12">
      <c r="E24" s="95"/>
      <c r="F24" s="95"/>
      <c r="G24" s="95"/>
    </row>
    <row r="25" spans="1:12">
      <c r="E25" s="95"/>
      <c r="F25" s="95"/>
      <c r="G25" s="95"/>
    </row>
    <row r="26" spans="1:12">
      <c r="E26" s="95"/>
      <c r="F26" s="95"/>
      <c r="G26" s="95"/>
    </row>
  </sheetData>
  <mergeCells count="3">
    <mergeCell ref="B3:C3"/>
    <mergeCell ref="E3:F3"/>
    <mergeCell ref="H3:I3"/>
  </mergeCells>
  <pageMargins left="0.75" right="0.75" top="1" bottom="1" header="0.5" footer="0.5"/>
  <pageSetup paperSize="9" scale="88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G24"/>
  <sheetViews>
    <sheetView zoomScale="75" zoomScaleNormal="75" workbookViewId="0">
      <selection activeCell="A2" sqref="A2"/>
    </sheetView>
  </sheetViews>
  <sheetFormatPr defaultRowHeight="12.75"/>
  <cols>
    <col min="1" max="1" width="18" style="1" customWidth="1"/>
    <col min="2" max="3" width="10.7109375" style="1" customWidth="1"/>
    <col min="4" max="4" width="3.7109375" style="1" customWidth="1"/>
    <col min="5" max="5" width="14.5703125" style="1" customWidth="1"/>
    <col min="6" max="6" width="10.7109375" style="1" customWidth="1"/>
    <col min="7" max="16384" width="9.140625" style="1"/>
  </cols>
  <sheetData>
    <row r="1" spans="1:7">
      <c r="A1" s="241" t="s">
        <v>170</v>
      </c>
      <c r="B1" s="241"/>
      <c r="C1" s="241"/>
      <c r="D1" s="241"/>
      <c r="E1" s="241"/>
      <c r="F1" s="241"/>
      <c r="G1" s="96"/>
    </row>
    <row r="2" spans="1:7">
      <c r="A2" s="97"/>
      <c r="B2" s="98"/>
      <c r="C2" s="98"/>
      <c r="D2" s="98"/>
      <c r="E2" s="98"/>
      <c r="F2" s="98"/>
      <c r="G2" s="96"/>
    </row>
    <row r="3" spans="1:7">
      <c r="A3" s="99"/>
      <c r="B3" s="227" t="s">
        <v>110</v>
      </c>
      <c r="C3" s="227"/>
      <c r="D3" s="100"/>
      <c r="E3" s="227" t="s">
        <v>111</v>
      </c>
      <c r="F3" s="227"/>
      <c r="G3" s="101"/>
    </row>
    <row r="4" spans="1:7">
      <c r="A4" s="102"/>
      <c r="B4" s="103" t="s">
        <v>4</v>
      </c>
      <c r="C4" s="103" t="s">
        <v>59</v>
      </c>
      <c r="D4" s="103"/>
      <c r="E4" s="103" t="s">
        <v>112</v>
      </c>
      <c r="F4" s="103" t="s">
        <v>59</v>
      </c>
      <c r="G4" s="101"/>
    </row>
    <row r="5" spans="1:7">
      <c r="A5" s="96"/>
      <c r="B5" s="104"/>
      <c r="C5" s="104"/>
      <c r="D5" s="104"/>
      <c r="E5" s="104"/>
      <c r="F5" s="104"/>
      <c r="G5" s="101"/>
    </row>
    <row r="6" spans="1:7">
      <c r="A6" s="6" t="s">
        <v>113</v>
      </c>
      <c r="B6" s="105">
        <v>4460.5386000000071</v>
      </c>
      <c r="C6" s="106">
        <v>2.1207964358992748</v>
      </c>
      <c r="D6" s="107"/>
      <c r="E6" s="105">
        <v>28.810561340000046</v>
      </c>
      <c r="F6" s="106">
        <v>2.6423764208711864</v>
      </c>
    </row>
    <row r="7" spans="1:7">
      <c r="A7" s="6" t="s">
        <v>114</v>
      </c>
      <c r="B7" s="105">
        <v>9059.3766599999672</v>
      </c>
      <c r="C7" s="106">
        <v>4.3073483843401723</v>
      </c>
      <c r="D7" s="107"/>
      <c r="E7" s="105">
        <v>50.072866919999932</v>
      </c>
      <c r="F7" s="106">
        <v>4.5924604284308073</v>
      </c>
    </row>
    <row r="8" spans="1:7">
      <c r="A8" s="6" t="s">
        <v>115</v>
      </c>
      <c r="B8" s="105">
        <v>5738.924460000002</v>
      </c>
      <c r="C8" s="106">
        <v>2.7286145535570872</v>
      </c>
      <c r="D8" s="107"/>
      <c r="E8" s="105">
        <v>52.628433260000286</v>
      </c>
      <c r="F8" s="106">
        <v>4.8268455956997833</v>
      </c>
    </row>
    <row r="9" spans="1:7">
      <c r="A9" s="6" t="s">
        <v>116</v>
      </c>
      <c r="B9" s="105">
        <v>14143.807879999975</v>
      </c>
      <c r="C9" s="106">
        <v>6.7247792322541455</v>
      </c>
      <c r="D9" s="107"/>
      <c r="E9" s="105">
        <v>73.623688359999917</v>
      </c>
      <c r="F9" s="106">
        <v>6.7524369221482141</v>
      </c>
    </row>
    <row r="10" spans="1:7">
      <c r="A10" s="6" t="s">
        <v>117</v>
      </c>
      <c r="B10" s="105">
        <v>10062.739750000017</v>
      </c>
      <c r="C10" s="106">
        <v>4.7844048692195971</v>
      </c>
      <c r="D10" s="107"/>
      <c r="E10" s="105">
        <v>50.701343099999967</v>
      </c>
      <c r="F10" s="106">
        <v>4.6501014656710522</v>
      </c>
    </row>
    <row r="11" spans="1:7">
      <c r="A11" s="6" t="s">
        <v>118</v>
      </c>
      <c r="B11" s="105">
        <v>32304.705239999919</v>
      </c>
      <c r="C11" s="106">
        <v>15.359513699930396</v>
      </c>
      <c r="D11" s="107"/>
      <c r="E11" s="105">
        <v>169.79819930000002</v>
      </c>
      <c r="F11" s="106">
        <v>15.573134894590909</v>
      </c>
    </row>
    <row r="12" spans="1:7">
      <c r="A12" s="6" t="s">
        <v>119</v>
      </c>
      <c r="B12" s="105">
        <v>2198.7323500000011</v>
      </c>
      <c r="C12" s="106">
        <v>1.0454037392202888</v>
      </c>
      <c r="D12" s="107"/>
      <c r="E12" s="105">
        <v>17.999417689999998</v>
      </c>
      <c r="F12" s="106">
        <v>1.6508264567353148</v>
      </c>
    </row>
    <row r="13" spans="1:7">
      <c r="A13" s="96" t="s">
        <v>120</v>
      </c>
      <c r="B13" s="105">
        <v>11449.423599999995</v>
      </c>
      <c r="C13" s="106">
        <v>5.4437140761389209</v>
      </c>
      <c r="D13" s="107"/>
      <c r="E13" s="105">
        <v>46.743937640000048</v>
      </c>
      <c r="F13" s="106">
        <v>4.287145855333379</v>
      </c>
      <c r="G13" s="108"/>
    </row>
    <row r="14" spans="1:7">
      <c r="A14" s="96" t="s">
        <v>121</v>
      </c>
      <c r="B14" s="105">
        <v>25360.076069999974</v>
      </c>
      <c r="C14" s="106">
        <v>12.057637825035378</v>
      </c>
      <c r="D14" s="107"/>
      <c r="E14" s="105">
        <v>110.34422942999959</v>
      </c>
      <c r="F14" s="106">
        <v>10.120281468456488</v>
      </c>
      <c r="G14" s="104"/>
    </row>
    <row r="15" spans="1:7">
      <c r="A15" s="6" t="s">
        <v>155</v>
      </c>
      <c r="B15" s="85">
        <v>17634.868719999977</v>
      </c>
      <c r="C15" s="106">
        <v>8.3846302168369302</v>
      </c>
      <c r="D15" s="107"/>
      <c r="E15" s="85">
        <v>53.492105889999884</v>
      </c>
      <c r="F15" s="106">
        <v>4.9060578042343757</v>
      </c>
    </row>
    <row r="16" spans="1:7">
      <c r="A16" s="6" t="s">
        <v>122</v>
      </c>
      <c r="B16" s="85">
        <v>19625.101619999979</v>
      </c>
      <c r="C16" s="106">
        <v>9.3309013332732906</v>
      </c>
      <c r="D16" s="107"/>
      <c r="E16" s="85">
        <v>57.076479860000042</v>
      </c>
      <c r="F16" s="106">
        <v>5.2348006270534206</v>
      </c>
    </row>
    <row r="17" spans="1:6">
      <c r="A17" s="6" t="s">
        <v>154</v>
      </c>
      <c r="B17" s="85">
        <v>3676.3716500000032</v>
      </c>
      <c r="C17" s="106">
        <v>1.7479583950604376</v>
      </c>
      <c r="D17" s="107"/>
      <c r="E17" s="85">
        <v>21.769339649999981</v>
      </c>
      <c r="F17" s="106">
        <v>1.9965869151335345</v>
      </c>
    </row>
    <row r="18" spans="1:6">
      <c r="A18" s="6" t="s">
        <v>123</v>
      </c>
      <c r="B18" s="85">
        <v>9572.522959999993</v>
      </c>
      <c r="C18" s="106">
        <v>4.5513276302848116</v>
      </c>
      <c r="D18" s="107"/>
      <c r="E18" s="85">
        <v>70.14717534999987</v>
      </c>
      <c r="F18" s="106">
        <v>6.4335866263810839</v>
      </c>
    </row>
    <row r="19" spans="1:6">
      <c r="A19" s="6" t="s">
        <v>124</v>
      </c>
      <c r="B19" s="85">
        <v>45036.560729999983</v>
      </c>
      <c r="C19" s="106">
        <v>21.412969608949258</v>
      </c>
      <c r="D19" s="107"/>
      <c r="E19" s="85">
        <v>287.11989514999954</v>
      </c>
      <c r="F19" s="106">
        <v>26.333358519260457</v>
      </c>
    </row>
    <row r="20" spans="1:6">
      <c r="A20" s="6"/>
      <c r="B20" s="85"/>
      <c r="C20" s="106"/>
      <c r="D20" s="107"/>
      <c r="E20" s="85"/>
      <c r="F20" s="106"/>
    </row>
    <row r="21" spans="1:6">
      <c r="A21" s="9" t="s">
        <v>3</v>
      </c>
      <c r="B21" s="182">
        <v>210323.75028999982</v>
      </c>
      <c r="C21" s="183">
        <v>100</v>
      </c>
      <c r="D21" s="184"/>
      <c r="E21" s="170">
        <v>1090.327672939999</v>
      </c>
      <c r="F21" s="183">
        <v>100</v>
      </c>
    </row>
    <row r="22" spans="1:6">
      <c r="A22" s="13"/>
      <c r="B22" s="109"/>
      <c r="C22" s="110"/>
      <c r="D22" s="111"/>
      <c r="E22" s="90"/>
      <c r="F22" s="110"/>
    </row>
    <row r="24" spans="1:6">
      <c r="A24" s="6" t="s">
        <v>173</v>
      </c>
    </row>
  </sheetData>
  <mergeCells count="3">
    <mergeCell ref="A1:F1"/>
    <mergeCell ref="B3:C3"/>
    <mergeCell ref="E3:F3"/>
  </mergeCell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zoomScale="75" zoomScaleNormal="75" workbookViewId="0">
      <selection activeCell="A2" sqref="A2"/>
    </sheetView>
  </sheetViews>
  <sheetFormatPr defaultRowHeight="12.75"/>
  <cols>
    <col min="1" max="1" width="22.42578125" style="6" customWidth="1"/>
    <col min="2" max="2" width="15.28515625" style="95" customWidth="1"/>
    <col min="3" max="3" width="24" style="95" customWidth="1"/>
    <col min="4" max="4" width="16.42578125" style="95" customWidth="1"/>
    <col min="5" max="6" width="11.7109375" style="6" customWidth="1"/>
    <col min="7" max="7" width="10.5703125" style="6" customWidth="1"/>
    <col min="8" max="8" width="16.7109375" style="6" customWidth="1"/>
    <col min="9" max="16384" width="9.140625" style="6"/>
  </cols>
  <sheetData>
    <row r="1" spans="1:7">
      <c r="A1" s="243" t="s">
        <v>174</v>
      </c>
      <c r="B1" s="243"/>
      <c r="C1" s="243"/>
      <c r="D1" s="243"/>
      <c r="E1" s="198"/>
    </row>
    <row r="2" spans="1:7">
      <c r="B2" s="6"/>
      <c r="C2" s="6"/>
      <c r="D2" s="6"/>
    </row>
    <row r="3" spans="1:7">
      <c r="A3" s="81"/>
      <c r="B3" s="82" t="s">
        <v>125</v>
      </c>
      <c r="C3" s="82" t="s">
        <v>126</v>
      </c>
      <c r="D3" s="82" t="s">
        <v>127</v>
      </c>
    </row>
    <row r="4" spans="1:7">
      <c r="A4" s="83"/>
      <c r="B4" s="4"/>
      <c r="C4" s="4"/>
      <c r="D4" s="4"/>
    </row>
    <row r="5" spans="1:7">
      <c r="A5" s="84" t="s">
        <v>103</v>
      </c>
      <c r="B5" s="85">
        <v>71950.818429999606</v>
      </c>
      <c r="C5" s="85">
        <v>28.171705839052937</v>
      </c>
      <c r="D5" s="85">
        <v>192.25616585498145</v>
      </c>
      <c r="F5" s="52"/>
      <c r="G5" s="86"/>
    </row>
    <row r="6" spans="1:7">
      <c r="A6" s="84" t="s">
        <v>104</v>
      </c>
      <c r="B6" s="85">
        <v>34217.735759999981</v>
      </c>
      <c r="C6" s="85">
        <v>286.27101413183658</v>
      </c>
      <c r="D6" s="85">
        <v>2049.4816516728747</v>
      </c>
      <c r="F6" s="52"/>
      <c r="G6" s="86"/>
    </row>
    <row r="7" spans="1:7">
      <c r="A7" s="84" t="s">
        <v>105</v>
      </c>
      <c r="B7" s="85">
        <v>32335.249899999995</v>
      </c>
      <c r="C7" s="85">
        <v>131.50647285297902</v>
      </c>
      <c r="D7" s="85">
        <v>1260.4826595803145</v>
      </c>
      <c r="F7" s="52"/>
      <c r="G7" s="86"/>
    </row>
    <row r="8" spans="1:7">
      <c r="A8" s="3" t="s">
        <v>106</v>
      </c>
      <c r="B8" s="87">
        <v>21789.896270000008</v>
      </c>
      <c r="C8" s="85">
        <v>30.773067581499362</v>
      </c>
      <c r="D8" s="85">
        <v>363.95502353024705</v>
      </c>
      <c r="F8" s="52"/>
      <c r="G8" s="86"/>
    </row>
    <row r="9" spans="1:7">
      <c r="A9" s="3" t="s">
        <v>107</v>
      </c>
      <c r="B9" s="87">
        <v>36620.344010000052</v>
      </c>
      <c r="C9" s="85">
        <v>4.156052597820576</v>
      </c>
      <c r="D9" s="85">
        <v>31.115393368671885</v>
      </c>
      <c r="F9" s="52"/>
      <c r="G9" s="86"/>
    </row>
    <row r="10" spans="1:7">
      <c r="A10" s="3" t="s">
        <v>128</v>
      </c>
      <c r="B10" s="87">
        <v>8142.5808599999909</v>
      </c>
      <c r="C10" s="85">
        <v>14.852445334849302</v>
      </c>
      <c r="D10" s="85">
        <v>113.72600775186741</v>
      </c>
      <c r="F10" s="52"/>
      <c r="G10" s="86"/>
    </row>
    <row r="11" spans="1:7">
      <c r="A11" s="3" t="s">
        <v>109</v>
      </c>
      <c r="B11" s="87">
        <v>5267.1250599999958</v>
      </c>
      <c r="C11" s="85">
        <v>27.632269548566459</v>
      </c>
      <c r="D11" s="85">
        <v>224.33220736884192</v>
      </c>
      <c r="F11" s="52"/>
      <c r="G11" s="86"/>
    </row>
    <row r="12" spans="1:7">
      <c r="A12" s="3"/>
      <c r="B12" s="87"/>
      <c r="C12" s="85"/>
      <c r="D12" s="85"/>
      <c r="F12" s="52"/>
      <c r="G12" s="86"/>
    </row>
    <row r="13" spans="1:7">
      <c r="A13" s="15" t="s">
        <v>3</v>
      </c>
      <c r="B13" s="185">
        <v>210323.75028999962</v>
      </c>
      <c r="C13" s="170">
        <v>15.960604369623177</v>
      </c>
      <c r="D13" s="170">
        <v>120.29078732096379</v>
      </c>
      <c r="F13" s="52"/>
    </row>
    <row r="14" spans="1:7">
      <c r="A14" s="88"/>
      <c r="B14" s="89"/>
      <c r="C14" s="90"/>
      <c r="D14" s="90"/>
      <c r="F14" s="52"/>
    </row>
    <row r="15" spans="1:7">
      <c r="B15" s="91"/>
      <c r="C15" s="92"/>
      <c r="D15" s="92"/>
      <c r="E15" s="91"/>
    </row>
    <row r="16" spans="1:7">
      <c r="A16" s="6" t="s">
        <v>173</v>
      </c>
      <c r="B16" s="93"/>
      <c r="C16" s="93"/>
      <c r="D16" s="93"/>
      <c r="E16" s="93"/>
      <c r="G16" s="94"/>
    </row>
    <row r="17" spans="1:7">
      <c r="A17" s="3"/>
      <c r="B17" s="6"/>
      <c r="C17" s="6"/>
      <c r="D17" s="6"/>
      <c r="G17" s="94"/>
    </row>
    <row r="18" spans="1:7">
      <c r="B18" s="6"/>
      <c r="C18" s="6"/>
      <c r="D18" s="6"/>
    </row>
    <row r="19" spans="1:7">
      <c r="B19" s="93"/>
      <c r="C19" s="93"/>
      <c r="D19" s="93"/>
      <c r="E19" s="93"/>
      <c r="F19" s="3"/>
    </row>
    <row r="21" spans="1:7">
      <c r="E21" s="95"/>
    </row>
    <row r="23" spans="1:7">
      <c r="E23" s="93"/>
    </row>
  </sheetData>
  <mergeCells count="1">
    <mergeCell ref="A1:D1"/>
  </mergeCells>
  <pageMargins left="0.15748031496062992" right="0.15748031496062992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D16"/>
  <sheetViews>
    <sheetView zoomScale="75" zoomScaleNormal="75" workbookViewId="0">
      <selection activeCell="A2" sqref="A2"/>
    </sheetView>
  </sheetViews>
  <sheetFormatPr defaultRowHeight="12.75"/>
  <cols>
    <col min="1" max="1" width="17.5703125" style="19" customWidth="1"/>
    <col min="2" max="3" width="17.85546875" style="19" customWidth="1"/>
    <col min="4" max="4" width="13.85546875" style="19" bestFit="1" customWidth="1"/>
    <col min="5" max="16384" width="9.140625" style="19"/>
  </cols>
  <sheetData>
    <row r="1" spans="1:4">
      <c r="A1" s="19" t="s">
        <v>175</v>
      </c>
    </row>
    <row r="2" spans="1:4">
      <c r="A2" s="58"/>
      <c r="B2" s="56"/>
      <c r="C2" s="56"/>
      <c r="D2" s="56"/>
    </row>
    <row r="3" spans="1:4" ht="25.5">
      <c r="A3" s="76"/>
      <c r="B3" s="195" t="s">
        <v>156</v>
      </c>
      <c r="C3" s="195" t="s">
        <v>157</v>
      </c>
      <c r="D3" s="195" t="s">
        <v>158</v>
      </c>
    </row>
    <row r="4" spans="1:4">
      <c r="A4" s="77"/>
      <c r="B4" s="77"/>
      <c r="C4" s="77"/>
      <c r="D4" s="77"/>
    </row>
    <row r="5" spans="1:4">
      <c r="A5" s="65" t="s">
        <v>103</v>
      </c>
      <c r="B5" s="63">
        <v>519.99254967000456</v>
      </c>
      <c r="C5" s="78">
        <v>203.59847834190327</v>
      </c>
      <c r="D5" s="78">
        <v>1389.4459584219023</v>
      </c>
    </row>
    <row r="6" spans="1:4">
      <c r="A6" s="65" t="s">
        <v>104</v>
      </c>
      <c r="B6" s="63">
        <v>40.054192349999951</v>
      </c>
      <c r="C6" s="78">
        <v>335.09973730261055</v>
      </c>
      <c r="D6" s="78">
        <v>2399.0579876376069</v>
      </c>
    </row>
    <row r="7" spans="1:4">
      <c r="A7" s="65" t="s">
        <v>105</v>
      </c>
      <c r="B7" s="63">
        <v>68.69622480000011</v>
      </c>
      <c r="C7" s="78">
        <v>279.3854462143297</v>
      </c>
      <c r="D7" s="78">
        <v>2677.8948796381906</v>
      </c>
    </row>
    <row r="8" spans="1:4">
      <c r="A8" s="65" t="s">
        <v>106</v>
      </c>
      <c r="B8" s="63">
        <v>62.618153909999982</v>
      </c>
      <c r="C8" s="78">
        <v>88.433311394609831</v>
      </c>
      <c r="D8" s="78">
        <v>1045.9063869483332</v>
      </c>
    </row>
    <row r="9" spans="1:4">
      <c r="A9" s="65" t="s">
        <v>107</v>
      </c>
      <c r="B9" s="63">
        <v>296.44674019000212</v>
      </c>
      <c r="C9" s="78">
        <v>33.643819521347467</v>
      </c>
      <c r="D9" s="78">
        <v>251.88340479143349</v>
      </c>
    </row>
    <row r="10" spans="1:4">
      <c r="A10" s="65" t="s">
        <v>128</v>
      </c>
      <c r="B10" s="63">
        <v>63.42573665999992</v>
      </c>
      <c r="C10" s="78">
        <v>115.69148685926554</v>
      </c>
      <c r="D10" s="78">
        <v>885.85620985323078</v>
      </c>
    </row>
    <row r="11" spans="1:4">
      <c r="A11" s="65" t="s">
        <v>109</v>
      </c>
      <c r="B11" s="63">
        <v>39.094075360000033</v>
      </c>
      <c r="C11" s="78">
        <v>205.094433071899</v>
      </c>
      <c r="D11" s="78">
        <v>1665.0563866719101</v>
      </c>
    </row>
    <row r="12" spans="1:4">
      <c r="A12" s="65"/>
      <c r="B12" s="63"/>
      <c r="C12" s="78"/>
      <c r="D12" s="78"/>
    </row>
    <row r="13" spans="1:4" s="71" customFormat="1">
      <c r="A13" s="67" t="s">
        <v>3</v>
      </c>
      <c r="B13" s="68">
        <v>1090.3276729400068</v>
      </c>
      <c r="C13" s="79">
        <v>82.740482694192337</v>
      </c>
      <c r="D13" s="79">
        <v>623.59278985348089</v>
      </c>
    </row>
    <row r="14" spans="1:4">
      <c r="A14" s="58"/>
      <c r="B14" s="57"/>
      <c r="C14" s="80"/>
      <c r="D14" s="80"/>
    </row>
    <row r="15" spans="1:4">
      <c r="A15" s="186"/>
      <c r="B15" s="187"/>
      <c r="C15" s="188"/>
      <c r="D15" s="188"/>
    </row>
    <row r="16" spans="1:4">
      <c r="A16" s="6" t="s">
        <v>173</v>
      </c>
    </row>
  </sheetData>
  <pageMargins left="0.7" right="0.7" top="0.75" bottom="0.75" header="0.3" footer="0.3"/>
  <pageSetup paperSize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30"/>
  <sheetViews>
    <sheetView zoomScale="75" zoomScaleNormal="75" workbookViewId="0">
      <selection activeCell="A2" sqref="A2"/>
    </sheetView>
  </sheetViews>
  <sheetFormatPr defaultRowHeight="12.75"/>
  <cols>
    <col min="1" max="1" width="26" style="19" customWidth="1"/>
    <col min="2" max="2" width="12" style="19" bestFit="1" customWidth="1"/>
    <col min="3" max="3" width="9.85546875" style="19" bestFit="1" customWidth="1"/>
    <col min="4" max="4" width="3.42578125" style="19" customWidth="1"/>
    <col min="5" max="5" width="13.7109375" style="19" customWidth="1"/>
    <col min="6" max="6" width="9.85546875" style="19" bestFit="1" customWidth="1"/>
    <col min="7" max="16384" width="9.140625" style="19"/>
  </cols>
  <sheetData>
    <row r="1" spans="1:6">
      <c r="A1" s="19" t="s">
        <v>176</v>
      </c>
    </row>
    <row r="2" spans="1:6">
      <c r="A2" s="56"/>
      <c r="B2" s="57"/>
      <c r="C2" s="57"/>
      <c r="D2" s="57"/>
      <c r="E2" s="57"/>
      <c r="F2" s="58"/>
    </row>
    <row r="3" spans="1:6">
      <c r="B3" s="228" t="s">
        <v>110</v>
      </c>
      <c r="C3" s="228"/>
      <c r="D3" s="59"/>
      <c r="E3" s="229" t="s">
        <v>111</v>
      </c>
      <c r="F3" s="229"/>
    </row>
    <row r="4" spans="1:6">
      <c r="A4" s="56"/>
      <c r="B4" s="196" t="s">
        <v>4</v>
      </c>
      <c r="C4" s="196" t="s">
        <v>59</v>
      </c>
      <c r="D4" s="196"/>
      <c r="E4" s="196" t="s">
        <v>112</v>
      </c>
      <c r="F4" s="196" t="s">
        <v>59</v>
      </c>
    </row>
    <row r="5" spans="1:6">
      <c r="C5" s="61"/>
      <c r="F5" s="61"/>
    </row>
    <row r="6" spans="1:6">
      <c r="A6" s="62" t="s">
        <v>129</v>
      </c>
      <c r="B6" s="63">
        <v>46236.877799999937</v>
      </c>
      <c r="C6" s="64">
        <v>21.983669336557242</v>
      </c>
      <c r="D6" s="59"/>
      <c r="E6" s="65">
        <v>78.43470367000009</v>
      </c>
      <c r="F6" s="66">
        <v>7.1936818276386409</v>
      </c>
    </row>
    <row r="7" spans="1:6">
      <c r="A7" s="62" t="s">
        <v>130</v>
      </c>
      <c r="B7" s="63">
        <v>19667.987680000006</v>
      </c>
      <c r="C7" s="64">
        <v>9.35129183122746</v>
      </c>
      <c r="D7" s="59"/>
      <c r="E7" s="65">
        <v>52.719868179999985</v>
      </c>
      <c r="F7" s="64">
        <v>4.8352315994919355</v>
      </c>
    </row>
    <row r="8" spans="1:6">
      <c r="A8" s="62" t="s">
        <v>131</v>
      </c>
      <c r="B8" s="63">
        <v>14376.956049999999</v>
      </c>
      <c r="C8" s="64">
        <v>6.8356312732996969</v>
      </c>
      <c r="D8" s="59"/>
      <c r="E8" s="65">
        <v>12.664205550000007</v>
      </c>
      <c r="F8" s="64">
        <v>1.161504551732762</v>
      </c>
    </row>
    <row r="9" spans="1:6">
      <c r="A9" s="62" t="s">
        <v>132</v>
      </c>
      <c r="B9" s="63">
        <v>10461.50442999999</v>
      </c>
      <c r="C9" s="64">
        <v>4.9740005185222262</v>
      </c>
      <c r="D9" s="59"/>
      <c r="E9" s="65">
        <v>86.113139510000266</v>
      </c>
      <c r="F9" s="64">
        <v>7.8979137783233151</v>
      </c>
    </row>
    <row r="10" spans="1:6">
      <c r="A10" s="62" t="s">
        <v>133</v>
      </c>
      <c r="B10" s="63">
        <v>10028.747420000012</v>
      </c>
      <c r="C10" s="64">
        <v>4.7682429617064699</v>
      </c>
      <c r="D10" s="59"/>
      <c r="E10" s="65">
        <v>73.461362919999942</v>
      </c>
      <c r="F10" s="64">
        <v>6.7375491554677289</v>
      </c>
    </row>
    <row r="11" spans="1:6">
      <c r="A11" s="62" t="s">
        <v>134</v>
      </c>
      <c r="B11" s="63">
        <v>5427.48721999999</v>
      </c>
      <c r="C11" s="64">
        <v>2.5805393886883565</v>
      </c>
      <c r="D11" s="59"/>
      <c r="E11" s="65">
        <v>35.899503130000042</v>
      </c>
      <c r="F11" s="64">
        <v>3.2925426017299255</v>
      </c>
    </row>
    <row r="12" spans="1:6">
      <c r="A12" s="62" t="s">
        <v>135</v>
      </c>
      <c r="B12" s="63">
        <v>5356.9339699999973</v>
      </c>
      <c r="C12" s="64">
        <v>2.5469943183371901</v>
      </c>
      <c r="D12" s="59"/>
      <c r="E12" s="65">
        <v>61.007285299999985</v>
      </c>
      <c r="F12" s="64">
        <v>5.5953166019805458</v>
      </c>
    </row>
    <row r="13" spans="1:6">
      <c r="A13" s="62" t="s">
        <v>136</v>
      </c>
      <c r="B13" s="63">
        <v>4793.477430000009</v>
      </c>
      <c r="C13" s="64">
        <v>2.2790946925350255</v>
      </c>
      <c r="D13" s="59"/>
      <c r="E13" s="65">
        <v>26.994150119999993</v>
      </c>
      <c r="F13" s="64">
        <v>2.4757832704742744</v>
      </c>
    </row>
    <row r="14" spans="1:6">
      <c r="A14" s="62" t="s">
        <v>137</v>
      </c>
      <c r="B14" s="63">
        <v>4616.7411300000085</v>
      </c>
      <c r="C14" s="64">
        <v>2.1950640969620996</v>
      </c>
      <c r="D14" s="59"/>
      <c r="E14" s="65">
        <v>45.104887340000033</v>
      </c>
      <c r="F14" s="64">
        <v>4.1368194589042693</v>
      </c>
    </row>
    <row r="15" spans="1:6">
      <c r="A15" s="62" t="s">
        <v>138</v>
      </c>
      <c r="B15" s="63">
        <v>4023.2608099999952</v>
      </c>
      <c r="C15" s="64">
        <v>1.9128894404234504</v>
      </c>
      <c r="D15" s="59"/>
      <c r="E15" s="65">
        <v>28.458840709999979</v>
      </c>
      <c r="F15" s="64">
        <v>2.6101181705553245</v>
      </c>
    </row>
    <row r="16" spans="1:6">
      <c r="A16" s="62" t="s">
        <v>139</v>
      </c>
      <c r="B16" s="63">
        <v>3986.6612799999989</v>
      </c>
      <c r="C16" s="64">
        <v>1.8954879201721559</v>
      </c>
      <c r="D16" s="59"/>
      <c r="E16" s="65">
        <v>7.0357277700000012</v>
      </c>
      <c r="F16" s="64">
        <v>0.64528562785429455</v>
      </c>
    </row>
    <row r="17" spans="1:6">
      <c r="A17" s="62" t="s">
        <v>7</v>
      </c>
      <c r="B17" s="63">
        <v>3567.6068499999992</v>
      </c>
      <c r="C17" s="64">
        <v>1.6962453574933354</v>
      </c>
      <c r="D17" s="59"/>
      <c r="E17" s="65">
        <v>6.7778129200000006</v>
      </c>
      <c r="F17" s="64">
        <v>0.6216308260547081</v>
      </c>
    </row>
    <row r="18" spans="1:6">
      <c r="A18" s="62" t="s">
        <v>140</v>
      </c>
      <c r="B18" s="63">
        <v>3113.5554700000007</v>
      </c>
      <c r="C18" s="64">
        <v>1.480363233209254</v>
      </c>
      <c r="D18" s="59"/>
      <c r="E18" s="65">
        <v>15.924311090000039</v>
      </c>
      <c r="F18" s="64">
        <v>1.4605069178021621</v>
      </c>
    </row>
    <row r="19" spans="1:6">
      <c r="A19" s="62" t="s">
        <v>141</v>
      </c>
      <c r="B19" s="63">
        <v>2843.5582399999976</v>
      </c>
      <c r="C19" s="64">
        <v>1.3519910310077794</v>
      </c>
      <c r="D19" s="59"/>
      <c r="E19" s="65">
        <v>12.557209559999999</v>
      </c>
      <c r="F19" s="64">
        <v>1.151691355878391</v>
      </c>
    </row>
    <row r="20" spans="1:6">
      <c r="A20" s="62" t="s">
        <v>142</v>
      </c>
      <c r="B20" s="63">
        <v>2697.7564899999993</v>
      </c>
      <c r="C20" s="64">
        <v>1.2826684985791008</v>
      </c>
      <c r="D20" s="59"/>
      <c r="E20" s="65">
        <v>52.934285299999978</v>
      </c>
      <c r="F20" s="64">
        <v>4.854896983148743</v>
      </c>
    </row>
    <row r="21" spans="1:6">
      <c r="A21" s="62" t="s">
        <v>143</v>
      </c>
      <c r="B21" s="63">
        <v>2503.8942899999993</v>
      </c>
      <c r="C21" s="64">
        <v>1.1904952657736294</v>
      </c>
      <c r="D21" s="59"/>
      <c r="E21" s="65">
        <v>10.012358100000013</v>
      </c>
      <c r="F21" s="64">
        <v>0.91828890970017429</v>
      </c>
    </row>
    <row r="22" spans="1:6">
      <c r="A22" s="62" t="s">
        <v>144</v>
      </c>
      <c r="B22" s="63">
        <v>2439.0341099999991</v>
      </c>
      <c r="C22" s="64">
        <v>1.1596570081300825</v>
      </c>
      <c r="D22" s="59"/>
      <c r="E22" s="65">
        <v>4.5538127399999926</v>
      </c>
      <c r="F22" s="64">
        <v>0.4176554308413471</v>
      </c>
    </row>
    <row r="23" spans="1:6">
      <c r="A23" s="62" t="s">
        <v>145</v>
      </c>
      <c r="B23" s="63">
        <v>2350.3223499999976</v>
      </c>
      <c r="C23" s="64">
        <v>1.1174783383994014</v>
      </c>
      <c r="D23" s="59"/>
      <c r="E23" s="65">
        <v>47.162200040000009</v>
      </c>
      <c r="F23" s="64">
        <v>4.325507020548244</v>
      </c>
    </row>
    <row r="24" spans="1:6">
      <c r="A24" s="62" t="s">
        <v>146</v>
      </c>
      <c r="B24" s="63">
        <v>2319.1995999999986</v>
      </c>
      <c r="C24" s="64">
        <v>1.1026807941576855</v>
      </c>
      <c r="D24" s="59"/>
      <c r="E24" s="65">
        <v>12.058968649999986</v>
      </c>
      <c r="F24" s="64">
        <v>1.1059949177923487</v>
      </c>
    </row>
    <row r="25" spans="1:6">
      <c r="A25" s="62" t="s">
        <v>147</v>
      </c>
      <c r="B25" s="63">
        <v>59512.187669999999</v>
      </c>
      <c r="C25" s="64">
        <v>28.295514694818358</v>
      </c>
      <c r="D25" s="59"/>
      <c r="E25" s="65">
        <v>420.45304034000003</v>
      </c>
      <c r="F25" s="64">
        <v>38.562080994080858</v>
      </c>
    </row>
    <row r="26" spans="1:6" s="71" customFormat="1">
      <c r="A26" s="67" t="s">
        <v>3</v>
      </c>
      <c r="B26" s="68">
        <v>210323.75028999994</v>
      </c>
      <c r="C26" s="69">
        <v>100.00000000000003</v>
      </c>
      <c r="D26" s="70"/>
      <c r="E26" s="67">
        <v>1090.3276729400004</v>
      </c>
      <c r="F26" s="69">
        <v>100</v>
      </c>
    </row>
    <row r="27" spans="1:6" s="71" customFormat="1">
      <c r="A27" s="72"/>
      <c r="B27" s="73"/>
      <c r="C27" s="74"/>
      <c r="D27" s="73"/>
      <c r="E27" s="73"/>
      <c r="F27" s="74"/>
    </row>
    <row r="28" spans="1:6" s="71" customFormat="1">
      <c r="A28" s="189"/>
      <c r="B28" s="190"/>
      <c r="C28" s="191"/>
      <c r="D28" s="190"/>
      <c r="E28" s="190"/>
      <c r="F28" s="191"/>
    </row>
    <row r="29" spans="1:6">
      <c r="A29" s="6" t="s">
        <v>173</v>
      </c>
      <c r="B29" s="59"/>
      <c r="C29" s="63"/>
      <c r="D29" s="59"/>
      <c r="E29" s="59"/>
      <c r="F29" s="63"/>
    </row>
    <row r="30" spans="1:6">
      <c r="B30" s="59"/>
      <c r="C30" s="59"/>
      <c r="D30" s="59"/>
    </row>
  </sheetData>
  <mergeCells count="2">
    <mergeCell ref="B3:C3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4</vt:i4>
      </vt:variant>
    </vt:vector>
  </HeadingPairs>
  <TitlesOfParts>
    <vt:vector size="17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't10'!Area_stampa</vt:lpstr>
      <vt:lpstr>'t2'!Area_stampa</vt:lpstr>
      <vt:lpstr>'t5'!Area_stampa</vt:lpstr>
      <vt:lpstr>'t7'!Area_stampa</vt:lpstr>
    </vt:vector>
  </TitlesOfParts>
  <Company>INEA FIRENZE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I.N.E.A</dc:creator>
  <cp:lastModifiedBy>AMATO</cp:lastModifiedBy>
  <cp:lastPrinted>2012-10-17T20:43:14Z</cp:lastPrinted>
  <dcterms:created xsi:type="dcterms:W3CDTF">2004-09-07T10:24:11Z</dcterms:created>
  <dcterms:modified xsi:type="dcterms:W3CDTF">2012-12-10T10:20:39Z</dcterms:modified>
</cp:coreProperties>
</file>